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630" windowHeight="25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OLE_LINK3" localSheetId="1">'Лимиты БО (поквартально)_27'!#REF!</definedName>
    <definedName name="_xlnm.Print_Titles" localSheetId="1">'Лимиты БО (поквартально)_27'!$23:$25</definedName>
  </definedNames>
  <calcPr fullCalcOnLoad="1"/>
</workbook>
</file>

<file path=xl/sharedStrings.xml><?xml version="1.0" encoding="utf-8"?>
<sst xmlns="http://schemas.openxmlformats.org/spreadsheetml/2006/main" count="1117" uniqueCount="302">
  <si>
    <t>Главный распорядитель / Главный администратор / Наименование бюджетной классификации</t>
  </si>
  <si>
    <t>Сумма на год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</si>
  <si>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</si>
  <si>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</si>
  <si>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</si>
  <si>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</si>
  <si>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</si>
  <si>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</si>
  <si>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</si>
  <si>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</si>
  <si>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</si>
  <si>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</si>
  <si>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</si>
  <si>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</si>
  <si>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</si>
  <si>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Организация сбора и вывоза бытовых отходов и мусора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</si>
  <si>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</si>
  <si>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</si>
  <si>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</si>
  <si>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Образование</t>
  </si>
  <si>
    <t>Культура</t>
  </si>
  <si>
    <t>Обеспечение деятельности Домов культуры</t>
  </si>
  <si>
    <t>Физическая культура и спорт</t>
  </si>
  <si>
    <t>Социальная политика</t>
  </si>
  <si>
    <t>Пенсионное обеспечение</t>
  </si>
  <si>
    <t>МЦП "Дополнительные меры социальной поддержки лиц, носящих звание "Почетный гражданин г. Славянска-н/К"</t>
  </si>
  <si>
    <t>992</t>
  </si>
  <si>
    <t>00</t>
  </si>
  <si>
    <t>000</t>
  </si>
  <si>
    <t>Гл</t>
  </si>
  <si>
    <t>Рз</t>
  </si>
  <si>
    <t>ЦСР</t>
  </si>
  <si>
    <t>ПР</t>
  </si>
  <si>
    <t>ВР</t>
  </si>
  <si>
    <t>01</t>
  </si>
  <si>
    <t>02</t>
  </si>
  <si>
    <t>03</t>
  </si>
  <si>
    <t>04</t>
  </si>
  <si>
    <t>12</t>
  </si>
  <si>
    <t>09</t>
  </si>
  <si>
    <t>10</t>
  </si>
  <si>
    <t>05</t>
  </si>
  <si>
    <t>07</t>
  </si>
  <si>
    <t>08</t>
  </si>
  <si>
    <t>11</t>
  </si>
  <si>
    <t>Распределение</t>
  </si>
  <si>
    <t xml:space="preserve">расходов местного бюджета по ведомственной классификации расходов </t>
  </si>
  <si>
    <t xml:space="preserve">Заместитель главы Славянского </t>
  </si>
  <si>
    <t>городского поселения Славянского района</t>
  </si>
  <si>
    <t>Образование и организация деятельности административных комиссий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</si>
  <si>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</si>
  <si>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</si>
  <si>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</si>
  <si>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</si>
  <si>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</si>
  <si>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</si>
  <si>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</si>
  <si>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</si>
  <si>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</si>
  <si>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</si>
  <si>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</si>
  <si>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</si>
  <si>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</si>
  <si>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</si>
  <si>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</si>
  <si>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</si>
  <si>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</si>
  <si>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</si>
  <si>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13</t>
  </si>
  <si>
    <t>Культура и кинематография</t>
  </si>
  <si>
    <t>Другие вопросы в области физической культуры и спорта</t>
  </si>
  <si>
    <t>Поддержка коммунального хозяйства</t>
  </si>
  <si>
    <t>Совета Славянского городского поселения</t>
  </si>
  <si>
    <t xml:space="preserve">                                                                                                      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</si>
  <si>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</si>
  <si>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</si>
  <si>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</t>
  </si>
  <si>
    <t>100</t>
  </si>
  <si>
    <t>200</t>
  </si>
  <si>
    <t>800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</si>
  <si>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</si>
  <si>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</si>
  <si>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бюджетные ассигнования</t>
  </si>
  <si>
    <t>500</t>
  </si>
  <si>
    <t xml:space="preserve">Расходы на обеспечение функций органов местного самоуправления </t>
  </si>
  <si>
    <t>Высшее должностное лицо муниципального образования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</si>
  <si>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</si>
  <si>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муниципального образования </t>
  </si>
  <si>
    <t>Финансовое обеспечение непредвиденных расходов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</si>
  <si>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</si>
  <si>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</si>
  <si>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</si>
  <si>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Обеспечение хозяйственного обслуживания</t>
  </si>
  <si>
    <t>Обеспечение безопасности населения</t>
  </si>
  <si>
    <t>Экономическое развитие и инновационная экономика</t>
  </si>
  <si>
    <t xml:space="preserve">Строительство, ремонт и содержание автомобильных дорог </t>
  </si>
  <si>
    <t>Дорожное хозяйство (дорожные фонды)</t>
  </si>
  <si>
    <t>Мероприятия по поддержке жилищного хозяйства</t>
  </si>
  <si>
    <t>Мероприятия по созданию условий для массового отдыха жителей поселений и организации благоустройства мест массового отдыха населения</t>
  </si>
  <si>
    <t>Создание условий для массового отдыха жителей поселений и организации благоустройства мест массового отдыха населения</t>
  </si>
  <si>
    <t>Мероприятия по организации сбора и вывоза бытовых отходов и мусора</t>
  </si>
  <si>
    <t>Расходы на обеспечение деятельности (оказание услуг) муниципальных учреждений</t>
  </si>
  <si>
    <t>300</t>
  </si>
  <si>
    <t>Социальное обеспечение и иные выплаты населению</t>
  </si>
  <si>
    <t xml:space="preserve">Мероприятия в области физической культуры и спорта </t>
  </si>
  <si>
    <t>700</t>
  </si>
  <si>
    <t>Мероприятия в области молодежной политики</t>
  </si>
  <si>
    <t>Мероприятия по организации благоустройства территории поселения</t>
  </si>
  <si>
    <t>Развитие культуры</t>
  </si>
  <si>
    <t>Обеспечение мероприятий в области физической культуры и спорта</t>
  </si>
  <si>
    <t>Славянского района (третьего созыва)</t>
  </si>
  <si>
    <t>Муниципальная программа "Содействие занятости населения"</t>
  </si>
  <si>
    <t>Муниципальная программа "Развитие сети автомобильных дорог"</t>
  </si>
  <si>
    <t>Развитие топливно-энергетического комплекса</t>
  </si>
  <si>
    <t xml:space="preserve">Мероприятия по модернизации топливно-энергетического комплекса </t>
  </si>
  <si>
    <t>00 0 00 00000</t>
  </si>
  <si>
    <t>63 0 00 00000</t>
  </si>
  <si>
    <t>63 2 00 00000</t>
  </si>
  <si>
    <t>63 2 00 00190</t>
  </si>
  <si>
    <t>52 0 00 00000</t>
  </si>
  <si>
    <t>52 1 00 00000</t>
  </si>
  <si>
    <t>52 1 00 00190</t>
  </si>
  <si>
    <t>53 0 00 00000</t>
  </si>
  <si>
    <t>53 1 00 00000</t>
  </si>
  <si>
    <t>53 1 00 00190</t>
  </si>
  <si>
    <t>53 2 00 00000</t>
  </si>
  <si>
    <t>53 2 00 60190</t>
  </si>
  <si>
    <t>53 3 00 00000</t>
  </si>
  <si>
    <t>53 3 00 20590</t>
  </si>
  <si>
    <t>54 0 00 00000</t>
  </si>
  <si>
    <t>54 1 00 00000</t>
  </si>
  <si>
    <t>54 1 00 10020</t>
  </si>
  <si>
    <t>53 4 00 00000</t>
  </si>
  <si>
    <t>53 5 00 00000</t>
  </si>
  <si>
    <t>53 5 00 00590</t>
  </si>
  <si>
    <t>35 0 00 00000</t>
  </si>
  <si>
    <t>Отдельные мероприятия программы</t>
  </si>
  <si>
    <t>35 1 00 00000</t>
  </si>
  <si>
    <t>35 1 01 00000</t>
  </si>
  <si>
    <t>Обеспечение реализации мероприятий программы</t>
  </si>
  <si>
    <t>Организация временного трудоустройства несовершеннолетних граждан в возрасте от 14 до 18 лет</t>
  </si>
  <si>
    <t>35 1 01 15011</t>
  </si>
  <si>
    <t>55 0 00 00000</t>
  </si>
  <si>
    <t>55 1 00 00000</t>
  </si>
  <si>
    <t>57 0 00 00000</t>
  </si>
  <si>
    <t>57 2 00 00000</t>
  </si>
  <si>
    <t>57 2 00 10150</t>
  </si>
  <si>
    <t>38 0 00 00000</t>
  </si>
  <si>
    <t>Строительство, реконструкция, капитальный ремонт и ремонт автомобильных дорог местного значения на территории Краснодарского края</t>
  </si>
  <si>
    <t>38 1 00 00000</t>
  </si>
  <si>
    <t>Финансовое обеспечение мероприятий по увеличению протяженности автомобильных дорог местного значения на территории Краснодарского края, соответствующих нормативным требованиям</t>
  </si>
  <si>
    <t>38 1 01 00000</t>
  </si>
  <si>
    <t>38 1 01 S2440</t>
  </si>
  <si>
    <t>Капитальный ремонт и ремонт автомобильных дорог местного значения</t>
  </si>
  <si>
    <t>59 0 00 00000</t>
  </si>
  <si>
    <t>59 4 00 00000</t>
  </si>
  <si>
    <t>Другие мероприятия в облаcти жилищного хозяйства</t>
  </si>
  <si>
    <t>59 4 00 10250</t>
  </si>
  <si>
    <t>60 0 00 00000</t>
  </si>
  <si>
    <t>60 7 00 00000</t>
  </si>
  <si>
    <t>60 7 00 10780</t>
  </si>
  <si>
    <t>61 0 00 00000</t>
  </si>
  <si>
    <t>61 3 00 00000</t>
  </si>
  <si>
    <t>61 3 00 10330</t>
  </si>
  <si>
    <t>61 4 00 00000</t>
  </si>
  <si>
    <t>61 4 00 10340</t>
  </si>
  <si>
    <t>61 5 00 00000</t>
  </si>
  <si>
    <t>61 5 00 10350</t>
  </si>
  <si>
    <t>Обеспечение выполнения функций в области молодежной политики и оздоровления детей</t>
  </si>
  <si>
    <t>64 0 00 00000</t>
  </si>
  <si>
    <t>64 3 00 00000</t>
  </si>
  <si>
    <t>65 0 00 00000</t>
  </si>
  <si>
    <t>65 1 00 00590</t>
  </si>
  <si>
    <t>53 4 00 40010</t>
  </si>
  <si>
    <t>69 0 00 00000</t>
  </si>
  <si>
    <t>69 1 00 00000</t>
  </si>
  <si>
    <t>69 1 00 10440</t>
  </si>
  <si>
    <t>62 0 00 00000</t>
  </si>
  <si>
    <t>62 2 00 00000</t>
  </si>
  <si>
    <t>62 2 00 10200</t>
  </si>
  <si>
    <t xml:space="preserve">сесии Совета </t>
  </si>
  <si>
    <t>Славянского городского поселения</t>
  </si>
  <si>
    <t>ПРИЛОЖЕНИЕ № 4</t>
  </si>
  <si>
    <t xml:space="preserve">к решению тридцать пятой сессии </t>
  </si>
  <si>
    <t>от 16.08.2017 г. № __</t>
  </si>
  <si>
    <t>(в редакции решения тридцать пятой</t>
  </si>
  <si>
    <t xml:space="preserve"> от 16.08.2017 г. № __)</t>
  </si>
  <si>
    <t>62 1 00 00000</t>
  </si>
  <si>
    <t>62 1 00 00190</t>
  </si>
  <si>
    <t>Обеспечение деятельности финансового управления</t>
  </si>
  <si>
    <t xml:space="preserve">Славянского района  </t>
  </si>
  <si>
    <t>Национальная оборона</t>
  </si>
  <si>
    <t>Мобилизационная и вневойсковая подготовка</t>
  </si>
  <si>
    <t>51 1 0051180</t>
  </si>
  <si>
    <t>Первичный воинский учет на территориях, где отсутствуют военные комиссариаты</t>
  </si>
  <si>
    <t>51 1 00 00000</t>
  </si>
  <si>
    <t>55 7 00 00000</t>
  </si>
  <si>
    <t>55 7 00 10390</t>
  </si>
  <si>
    <t>Обеспечение деятельности библиотек при ДК</t>
  </si>
  <si>
    <t>65 2 00 00000</t>
  </si>
  <si>
    <t>65 2 00 00590</t>
  </si>
  <si>
    <t>36 4 01 15050</t>
  </si>
  <si>
    <t>Пртиводействие коррупции в поселениях Славянского района</t>
  </si>
  <si>
    <t>36 4 00 00000</t>
  </si>
  <si>
    <t xml:space="preserve"> (тыс.руб.)</t>
  </si>
  <si>
    <t>Обеспечение проведения выборов и референдумов</t>
  </si>
  <si>
    <t xml:space="preserve">Обеспечение деятельности администрации </t>
  </si>
  <si>
    <t>53 6 00 00000</t>
  </si>
  <si>
    <t>Расходы на обеспечение выборов и референдумов</t>
  </si>
  <si>
    <t>53 6 00 10590</t>
  </si>
  <si>
    <t>Мероприятия в области коммунального хозяйства</t>
  </si>
  <si>
    <t>60 5 00 00000</t>
  </si>
  <si>
    <t>Прочие мероприятия в области коммунального хозяйства</t>
  </si>
  <si>
    <t>60 5 00 10300</t>
  </si>
  <si>
    <t>Обеспечение проведения мероприятий для детей и молодежи</t>
  </si>
  <si>
    <t>64 3 00 10460</t>
  </si>
  <si>
    <t>МП "Противодействие коррупции"</t>
  </si>
  <si>
    <t>65 1 00 00000</t>
  </si>
  <si>
    <t>Реализация муниципальных функций, связанных с муниципальным управлением</t>
  </si>
  <si>
    <t>53 4 00 10040</t>
  </si>
  <si>
    <t>Мероприятия по предупреждению и ликвидации последствий чрезвычайных ситуаций</t>
  </si>
  <si>
    <t>Участие в предупреждении и ликвидации чрезвычайных ситуаций в границах поселений</t>
  </si>
  <si>
    <t>55 1 00 10101</t>
  </si>
  <si>
    <t>Мероприятия по мобилизационной и вневойсковой подготовке</t>
  </si>
  <si>
    <t>51 0 00 00000</t>
  </si>
  <si>
    <t>Администрация Ачуевского сельского поселения Славянского района</t>
  </si>
  <si>
    <t xml:space="preserve">Ачуевского сельского поселения </t>
  </si>
  <si>
    <t>дотац</t>
  </si>
  <si>
    <t>57 4 00 00000</t>
  </si>
  <si>
    <t>57 4 00 00190</t>
  </si>
  <si>
    <t>Обеспечение реализации функций в области строительства, архитектуры и градостроительства</t>
  </si>
  <si>
    <t>60 2 00 20590</t>
  </si>
  <si>
    <t>60 2 00 00000</t>
  </si>
  <si>
    <t>Водоснабжение населенных пунктов</t>
  </si>
  <si>
    <t>Резервные фонды администрации муниципального образования</t>
  </si>
  <si>
    <t>добров</t>
  </si>
  <si>
    <t>бюджетир</t>
  </si>
  <si>
    <t>61 3 00 12950</t>
  </si>
  <si>
    <t>Поддержка местных инициатив по итогам краевого конкурса</t>
  </si>
  <si>
    <t>Капитальные вложения в объекты государственной (муниципальной) собственности</t>
  </si>
  <si>
    <t>400</t>
  </si>
  <si>
    <t xml:space="preserve">к решению __-й сессии Совета 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</si>
  <si>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</si>
  <si>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объектах, охране их жизни и здоровья</t>
  </si>
  <si>
    <t>55 5 00 00000</t>
  </si>
  <si>
    <t>Мероприятия по обеспечению безопасности людей на водных объектах, охране их жизни и здоровья</t>
  </si>
  <si>
    <t>55 5 00 10490</t>
  </si>
  <si>
    <t>46 0 00 00000</t>
  </si>
  <si>
    <t>Основное мероприятие по восстановлению (ремонту, благоустройству) воинских захоронений</t>
  </si>
  <si>
    <t>46 1 00 00000</t>
  </si>
  <si>
    <t>Восстановление (ремонт, благоустройство) воинских захоронений</t>
  </si>
  <si>
    <t>46 1 01 00000</t>
  </si>
  <si>
    <t>Реализация мероприятий ФЦП "Увековечение памяти погибших при защите Отечества на 2019-2024 годы"</t>
  </si>
  <si>
    <t>Муниципальная программа "Увековечивание памяти погибших при защите отечества"</t>
  </si>
  <si>
    <t>46 1 01 L2990</t>
  </si>
  <si>
    <t>Мероприятия по пожарной безопасности</t>
  </si>
  <si>
    <t>Пожарная безопасность поселений</t>
  </si>
  <si>
    <t>Дополнительное материальное обеспечение к пенсии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</si>
  <si>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</si>
  <si>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субъекта Российской Федерации и муниципального образования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</si>
  <si>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</si>
  <si>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Закупка товаров, работ и услуг для обеспечения
государственных (муниципальных) нужд
</t>
  </si>
  <si>
    <t>Межбюджетные трансферты</t>
  </si>
  <si>
    <t>Обслуживание государственного (муниципального) долга</t>
  </si>
  <si>
    <t>Функционирование Правительства Российской Федерации высших исполнительных органов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</si>
  <si>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</si>
  <si>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Финансовое управление Славянского района</t>
  </si>
  <si>
    <t>Обеспечение деятельности контрольно-счетной палаты Славянского района</t>
  </si>
  <si>
    <t>Контрольно-счетная палата Славянского района</t>
  </si>
  <si>
    <t>Прочие обязательства муниципального образования</t>
  </si>
  <si>
    <t>Расходы на обеспечение деятельности (оказания услуг) муниципальных учреждений</t>
  </si>
  <si>
    <t>Мероприятия в области дорожного хозяйства</t>
  </si>
  <si>
    <t>Организация благоустройства территории поселения</t>
  </si>
  <si>
    <t>Молодежная политика</t>
  </si>
  <si>
    <t>Обслуживание государственного (муниципального) внутреннего долга</t>
  </si>
  <si>
    <t>Управление муниципальным долгом и муниципальными финансовыми активами Краснодарского края</t>
  </si>
  <si>
    <t>Процентные платежи по муниципальному долгу муниципального образования</t>
  </si>
  <si>
    <t xml:space="preserve">Организация благоустройства </t>
  </si>
  <si>
    <t>О.В. Галова</t>
  </si>
  <si>
    <t>Муниципальная программа «Экономическое развитие и инновационная экономика»</t>
  </si>
  <si>
    <t>11 0 00 00000</t>
  </si>
  <si>
    <t>Поддержка малого и среднего предпринимательства, 
включая крестьянские (фермерские) хозяйства</t>
  </si>
  <si>
    <t>11 2 00 00000</t>
  </si>
  <si>
    <t>Развитие системы финансовой поддержки субъектов малого и среднего предпринимательства</t>
  </si>
  <si>
    <t>11 2 01 00000</t>
  </si>
  <si>
    <t>Реализация мероприятий по организации и проведению конкурсов, выставок товаров, работ и услуг, производимых и оказываемых субъектами малого и среднего предпринимательства, поддержка малого и среднего предпринима-тельства в поселении</t>
  </si>
  <si>
    <t>11 2 01 15180</t>
  </si>
  <si>
    <t>Заместитель начальника</t>
  </si>
  <si>
    <t>финансового управления,</t>
  </si>
  <si>
    <t>начальник бюджетного отдела</t>
  </si>
  <si>
    <t>39 0 00 00000</t>
  </si>
  <si>
    <t>39 1 00 00000</t>
  </si>
  <si>
    <t>39 1 01 00000</t>
  </si>
  <si>
    <t>39 1 01 S0330</t>
  </si>
  <si>
    <t>Муниципальная программа "Развитие жилищно - коммунального хозяйства"</t>
  </si>
  <si>
    <t>Развитие водоснабжения</t>
  </si>
  <si>
    <t>Проведение комплекса мероприятий по модернизации, строительству, реконструкции и ремонту объектов водоснабжения</t>
  </si>
  <si>
    <t>Развитие водоснабжения населенных пунктов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</si>
  <si>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</si>
  <si>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5</t>
  </si>
  <si>
    <t>от __.__.2023 года № __</t>
  </si>
  <si>
    <t>бюджетов Российской Федерации в 2024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</si>
</sst>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62"/>
      <name val="Arial Cyr"/>
      <family val="0"/>
    </font>
    <font>
      <b/>
      <sz val="10"/>
      <color indexed="63"/>
      <name val="Arial Cyr"/>
      <family val="0"/>
    </font>
    <font>
      <b/>
      <sz val="10"/>
      <color indexed="52"/>
      <name val="Arial Cyr"/>
      <family val="0"/>
    </font>
    <font>
      <b/>
      <sz val="15"/>
      <color indexed="15"/>
      <name val="Arial Cyr"/>
      <family val="0"/>
    </font>
    <font>
      <b/>
      <sz val="13"/>
      <color indexed="15"/>
      <name val="Arial Cyr"/>
      <family val="0"/>
    </font>
    <font>
      <b/>
      <sz val="11"/>
      <color indexed="15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b/>
      <sz val="18"/>
      <color indexed="15"/>
      <name val="Cambria"/>
      <family val="1"/>
    </font>
    <font>
      <sz val="10"/>
      <color indexed="60"/>
      <name val="Arial Cyr"/>
      <family val="0"/>
    </font>
    <font>
      <sz val="10"/>
      <color indexed="20"/>
      <name val="Arial Cyr"/>
      <family val="0"/>
    </font>
    <font>
      <i/>
      <sz val="10"/>
      <color indexed="23"/>
      <name val="Arial Cyr"/>
      <family val="0"/>
    </font>
    <font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>
      <alignment/>
      <protection/>
    </xf>
    <xf numFmtId="0" fontId="34" fillId="22" borderId="0" applyNumberFormat="0" applyBorder="0" applyAlignment="0" applyProtection="0"/>
    <xf numFmtId="0" fontId="13" fillId="23" borderId="0">
      <alignment/>
      <protection/>
    </xf>
    <xf numFmtId="0" fontId="34" fillId="24" borderId="0" applyNumberFormat="0" applyBorder="0" applyAlignment="0" applyProtection="0"/>
    <xf numFmtId="0" fontId="13" fillId="25" borderId="0">
      <alignment/>
      <protection/>
    </xf>
    <xf numFmtId="0" fontId="34" fillId="26" borderId="0" applyNumberFormat="0" applyBorder="0" applyAlignment="0" applyProtection="0"/>
    <xf numFmtId="0" fontId="13" fillId="27" borderId="0">
      <alignment/>
      <protection/>
    </xf>
    <xf numFmtId="0" fontId="34" fillId="28" borderId="0" applyNumberFormat="0" applyBorder="0" applyAlignment="0" applyProtection="0"/>
    <xf numFmtId="0" fontId="13" fillId="29" borderId="0">
      <alignment/>
      <protection/>
    </xf>
    <xf numFmtId="0" fontId="34" fillId="30" borderId="0" applyNumberFormat="0" applyBorder="0" applyAlignment="0" applyProtection="0"/>
    <xf numFmtId="0" fontId="13" fillId="31" borderId="0">
      <alignment/>
      <protection/>
    </xf>
    <xf numFmtId="0" fontId="35" fillId="32" borderId="1" applyNumberFormat="0" applyAlignment="0" applyProtection="0"/>
    <xf numFmtId="0" fontId="14" fillId="33" borderId="2">
      <alignment/>
      <protection/>
    </xf>
    <xf numFmtId="0" fontId="36" fillId="34" borderId="3" applyNumberFormat="0" applyAlignment="0" applyProtection="0"/>
    <xf numFmtId="0" fontId="15" fillId="35" borderId="4">
      <alignment/>
      <protection/>
    </xf>
    <xf numFmtId="0" fontId="37" fillId="34" borderId="1" applyNumberFormat="0" applyAlignment="0" applyProtection="0"/>
    <xf numFmtId="0" fontId="16" fillId="35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2" fillId="0" borderId="0">
      <alignment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7" fillId="0" borderId="6">
      <alignment/>
      <protection/>
    </xf>
    <xf numFmtId="0" fontId="39" fillId="0" borderId="7" applyNumberFormat="0" applyFill="0" applyAlignment="0" applyProtection="0"/>
    <xf numFmtId="0" fontId="18" fillId="0" borderId="8">
      <alignment/>
      <protection/>
    </xf>
    <xf numFmtId="0" fontId="40" fillId="0" borderId="9" applyNumberFormat="0" applyFill="0" applyAlignment="0" applyProtection="0"/>
    <xf numFmtId="0" fontId="19" fillId="0" borderId="10">
      <alignment/>
      <protection/>
    </xf>
    <xf numFmtId="0" fontId="40" fillId="0" borderId="0" applyNumberFormat="0" applyFill="0" applyBorder="0" applyAlignment="0" applyProtection="0"/>
    <xf numFmtId="0" fontId="19" fillId="0" borderId="0">
      <alignment/>
      <protection/>
    </xf>
    <xf numFmtId="0" fontId="41" fillId="0" borderId="11" applyNumberFormat="0" applyFill="0" applyAlignment="0" applyProtection="0"/>
    <xf numFmtId="0" fontId="20" fillId="0" borderId="12">
      <alignment/>
      <protection/>
    </xf>
    <xf numFmtId="0" fontId="42" fillId="36" borderId="13" applyNumberFormat="0" applyAlignment="0" applyProtection="0"/>
    <xf numFmtId="0" fontId="21" fillId="37" borderId="14">
      <alignment/>
      <protection/>
    </xf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4" fillId="38" borderId="0" applyNumberFormat="0" applyBorder="0" applyAlignment="0" applyProtection="0"/>
    <xf numFmtId="0" fontId="23" fillId="39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5" fillId="40" borderId="0" applyNumberFormat="0" applyBorder="0" applyAlignment="0" applyProtection="0"/>
    <xf numFmtId="0" fontId="24" fillId="41" borderId="0">
      <alignment/>
      <protection/>
    </xf>
    <xf numFmtId="0" fontId="46" fillId="0" borderId="0" applyNumberFormat="0" applyFill="0" applyBorder="0" applyAlignment="0" applyProtection="0"/>
    <xf numFmtId="0" fontId="25" fillId="0" borderId="0">
      <alignment/>
      <protection/>
    </xf>
    <xf numFmtId="0" fontId="0" fillId="42" borderId="15" applyNumberFormat="0" applyFont="0" applyAlignment="0" applyProtection="0"/>
    <xf numFmtId="0" fontId="12" fillId="43" borderId="16">
      <alignment/>
      <protection/>
    </xf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6" fillId="0" borderId="18">
      <alignment/>
      <protection/>
    </xf>
    <xf numFmtId="0" fontId="48" fillId="0" borderId="0" applyNumberFormat="0" applyFill="0" applyBorder="0" applyAlignment="0" applyProtection="0"/>
    <xf numFmtId="0" fontId="2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4" borderId="0" applyNumberFormat="0" applyBorder="0" applyAlignment="0" applyProtection="0"/>
    <xf numFmtId="0" fontId="28" fillId="45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77">
      <alignment/>
      <protection/>
    </xf>
    <xf numFmtId="0" fontId="4" fillId="0" borderId="0" xfId="77" applyNumberFormat="1" applyFont="1" applyFill="1" applyAlignment="1" applyProtection="1">
      <alignment/>
      <protection hidden="1"/>
    </xf>
    <xf numFmtId="49" fontId="4" fillId="0" borderId="0" xfId="77" applyNumberFormat="1" applyFont="1" applyFill="1" applyAlignment="1" applyProtection="1">
      <alignment/>
      <protection hidden="1"/>
    </xf>
    <xf numFmtId="0" fontId="5" fillId="0" borderId="0" xfId="77" applyFont="1">
      <alignment/>
      <protection/>
    </xf>
    <xf numFmtId="3" fontId="0" fillId="0" borderId="0" xfId="0" applyNumberFormat="1" applyFill="1" applyAlignment="1">
      <alignment/>
    </xf>
    <xf numFmtId="0" fontId="1" fillId="0" borderId="0" xfId="77" applyBorder="1">
      <alignment/>
      <protection/>
    </xf>
    <xf numFmtId="0" fontId="2" fillId="0" borderId="0" xfId="77" applyFont="1" applyFill="1" applyProtection="1">
      <alignment/>
      <protection hidden="1"/>
    </xf>
    <xf numFmtId="49" fontId="2" fillId="0" borderId="0" xfId="77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77" applyFill="1" applyBorder="1">
      <alignment/>
      <protection/>
    </xf>
    <xf numFmtId="0" fontId="1" fillId="0" borderId="0" xfId="77" applyFill="1">
      <alignment/>
      <protection/>
    </xf>
    <xf numFmtId="49" fontId="1" fillId="0" borderId="0" xfId="77" applyNumberFormat="1" applyFill="1">
      <alignment/>
      <protection/>
    </xf>
    <xf numFmtId="3" fontId="2" fillId="0" borderId="0" xfId="77" applyNumberFormat="1" applyFont="1" applyFill="1" applyProtection="1">
      <alignment/>
      <protection hidden="1"/>
    </xf>
    <xf numFmtId="3" fontId="1" fillId="0" borderId="0" xfId="77" applyNumberFormat="1" applyFill="1" applyBorder="1">
      <alignment/>
      <protection/>
    </xf>
    <xf numFmtId="3" fontId="1" fillId="0" borderId="0" xfId="77" applyNumberFormat="1" applyFill="1">
      <alignment/>
      <protection/>
    </xf>
    <xf numFmtId="0" fontId="8" fillId="0" borderId="19" xfId="77" applyNumberFormat="1" applyFont="1" applyFill="1" applyBorder="1" applyAlignment="1" applyProtection="1">
      <alignment horizontal="left" vertical="top" wrapText="1"/>
      <protection hidden="1"/>
    </xf>
    <xf numFmtId="49" fontId="8" fillId="0" borderId="20" xfId="77" applyNumberFormat="1" applyFont="1" applyFill="1" applyBorder="1" applyAlignment="1" applyProtection="1">
      <alignment horizontal="center" vertical="center"/>
      <protection hidden="1"/>
    </xf>
    <xf numFmtId="0" fontId="8" fillId="0" borderId="21" xfId="77" applyNumberFormat="1" applyFont="1" applyFill="1" applyBorder="1" applyAlignment="1" applyProtection="1">
      <alignment horizontal="left" vertical="top" wrapText="1"/>
      <protection hidden="1"/>
    </xf>
    <xf numFmtId="49" fontId="8" fillId="0" borderId="22" xfId="77" applyNumberFormat="1" applyFont="1" applyFill="1" applyBorder="1" applyAlignment="1" applyProtection="1">
      <alignment horizontal="center" vertical="center"/>
      <protection hidden="1"/>
    </xf>
    <xf numFmtId="0" fontId="9" fillId="0" borderId="23" xfId="77" applyNumberFormat="1" applyFont="1" applyFill="1" applyBorder="1" applyAlignment="1" applyProtection="1">
      <alignment horizontal="left" vertical="top" wrapText="1"/>
      <protection hidden="1"/>
    </xf>
    <xf numFmtId="49" fontId="9" fillId="0" borderId="24" xfId="77" applyNumberFormat="1" applyFont="1" applyFill="1" applyBorder="1" applyAlignment="1" applyProtection="1">
      <alignment horizontal="center" vertical="center"/>
      <protection hidden="1"/>
    </xf>
    <xf numFmtId="0" fontId="8" fillId="0" borderId="23" xfId="77" applyNumberFormat="1" applyFont="1" applyFill="1" applyBorder="1" applyAlignment="1" applyProtection="1">
      <alignment horizontal="left" vertical="top" wrapText="1"/>
      <protection hidden="1"/>
    </xf>
    <xf numFmtId="49" fontId="8" fillId="0" borderId="24" xfId="77" applyNumberFormat="1" applyFont="1" applyFill="1" applyBorder="1" applyAlignment="1" applyProtection="1">
      <alignment horizontal="center" vertical="center"/>
      <protection hidden="1"/>
    </xf>
    <xf numFmtId="0" fontId="9" fillId="0" borderId="25" xfId="77" applyNumberFormat="1" applyFont="1" applyFill="1" applyBorder="1" applyAlignment="1" applyProtection="1">
      <alignment horizontal="left" vertical="top" wrapText="1"/>
      <protection hidden="1"/>
    </xf>
    <xf numFmtId="49" fontId="9" fillId="0" borderId="22" xfId="77" applyNumberFormat="1" applyFont="1" applyFill="1" applyBorder="1" applyAlignment="1" applyProtection="1">
      <alignment horizontal="center" vertical="center"/>
      <protection hidden="1"/>
    </xf>
    <xf numFmtId="0" fontId="9" fillId="0" borderId="21" xfId="77" applyNumberFormat="1" applyFont="1" applyFill="1" applyBorder="1" applyAlignment="1" applyProtection="1">
      <alignment horizontal="left" vertical="top" wrapText="1"/>
      <protection hidden="1"/>
    </xf>
    <xf numFmtId="0" fontId="8" fillId="0" borderId="26" xfId="77" applyNumberFormat="1" applyFont="1" applyFill="1" applyBorder="1" applyAlignment="1" applyProtection="1">
      <alignment horizontal="left" vertical="top" wrapText="1"/>
      <protection hidden="1"/>
    </xf>
    <xf numFmtId="49" fontId="8" fillId="0" borderId="27" xfId="77" applyNumberFormat="1" applyFont="1" applyFill="1" applyBorder="1" applyAlignment="1" applyProtection="1">
      <alignment horizontal="center" vertical="center"/>
      <protection hidden="1"/>
    </xf>
    <xf numFmtId="49" fontId="9" fillId="0" borderId="28" xfId="77" applyNumberFormat="1" applyFont="1" applyFill="1" applyBorder="1" applyAlignment="1" applyProtection="1">
      <alignment horizontal="center" vertical="center"/>
      <protection hidden="1"/>
    </xf>
    <xf numFmtId="0" fontId="8" fillId="0" borderId="19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77" applyNumberFormat="1" applyFont="1" applyFill="1" applyBorder="1" applyAlignment="1" applyProtection="1">
      <alignment horizontal="center" vertical="center" wrapText="1"/>
      <protection hidden="1"/>
    </xf>
    <xf numFmtId="3" fontId="9" fillId="0" borderId="29" xfId="77" applyNumberFormat="1" applyFont="1" applyFill="1" applyBorder="1" applyAlignment="1" applyProtection="1">
      <alignment horizontal="right" vertical="center"/>
      <protection hidden="1"/>
    </xf>
    <xf numFmtId="3" fontId="9" fillId="0" borderId="30" xfId="77" applyNumberFormat="1" applyFont="1" applyFill="1" applyBorder="1" applyAlignment="1" applyProtection="1">
      <alignment horizontal="right" vertical="center"/>
      <protection hidden="1"/>
    </xf>
    <xf numFmtId="3" fontId="9" fillId="0" borderId="31" xfId="77" applyNumberFormat="1" applyFont="1" applyFill="1" applyBorder="1" applyAlignment="1" applyProtection="1">
      <alignment horizontal="right" vertical="center"/>
      <protection hidden="1"/>
    </xf>
    <xf numFmtId="0" fontId="1" fillId="0" borderId="24" xfId="77" applyBorder="1">
      <alignment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23" xfId="77" applyNumberFormat="1" applyFont="1" applyFill="1" applyBorder="1" applyAlignment="1" applyProtection="1">
      <alignment horizontal="left" vertical="center" wrapText="1"/>
      <protection hidden="1"/>
    </xf>
    <xf numFmtId="0" fontId="8" fillId="0" borderId="23" xfId="77" applyNumberFormat="1" applyFont="1" applyFill="1" applyBorder="1" applyAlignment="1" applyProtection="1">
      <alignment horizontal="left" vertical="center" wrapText="1"/>
      <protection hidden="1"/>
    </xf>
    <xf numFmtId="49" fontId="10" fillId="0" borderId="0" xfId="77" applyNumberFormat="1" applyFont="1" applyFill="1">
      <alignment/>
      <protection/>
    </xf>
    <xf numFmtId="0" fontId="1" fillId="0" borderId="0" xfId="77" applyFont="1" applyFill="1">
      <alignment/>
      <protection/>
    </xf>
    <xf numFmtId="0" fontId="5" fillId="0" borderId="0" xfId="77" applyFont="1" applyFill="1">
      <alignment/>
      <protection/>
    </xf>
    <xf numFmtId="0" fontId="6" fillId="0" borderId="0" xfId="0" applyFont="1" applyFill="1" applyBorder="1" applyAlignment="1">
      <alignment/>
    </xf>
    <xf numFmtId="49" fontId="9" fillId="0" borderId="32" xfId="77" applyNumberFormat="1" applyFont="1" applyFill="1" applyBorder="1" applyAlignment="1" applyProtection="1">
      <alignment horizontal="center" vertical="center"/>
      <protection hidden="1"/>
    </xf>
    <xf numFmtId="0" fontId="9" fillId="0" borderId="33" xfId="0" applyFont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34" xfId="77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170" fontId="6" fillId="0" borderId="0" xfId="5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4" fontId="1" fillId="0" borderId="0" xfId="77" applyNumberFormat="1" applyFill="1">
      <alignment/>
      <protection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" fillId="0" borderId="0" xfId="77" applyNumberFormat="1">
      <alignment/>
      <protection/>
    </xf>
    <xf numFmtId="4" fontId="5" fillId="0" borderId="0" xfId="77" applyNumberFormat="1" applyFont="1" applyFill="1">
      <alignment/>
      <protection/>
    </xf>
    <xf numFmtId="4" fontId="5" fillId="0" borderId="0" xfId="77" applyNumberFormat="1" applyFont="1">
      <alignment/>
      <protection/>
    </xf>
    <xf numFmtId="4" fontId="2" fillId="0" borderId="0" xfId="77" applyNumberFormat="1" applyFont="1" applyFill="1" applyProtection="1">
      <alignment/>
      <protection hidden="1"/>
    </xf>
    <xf numFmtId="3" fontId="8" fillId="0" borderId="35" xfId="77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77" applyNumberFormat="1" applyFont="1" applyFill="1" applyAlignment="1" applyProtection="1">
      <alignment/>
      <protection hidden="1"/>
    </xf>
    <xf numFmtId="0" fontId="11" fillId="0" borderId="0" xfId="0" applyFont="1" applyFill="1" applyBorder="1" applyAlignment="1">
      <alignment horizontal="right"/>
    </xf>
    <xf numFmtId="186" fontId="8" fillId="0" borderId="35" xfId="77" applyNumberFormat="1" applyFont="1" applyFill="1" applyBorder="1" applyAlignment="1" applyProtection="1">
      <alignment horizontal="right" vertical="center"/>
      <protection hidden="1"/>
    </xf>
    <xf numFmtId="186" fontId="8" fillId="0" borderId="36" xfId="77" applyNumberFormat="1" applyFont="1" applyFill="1" applyBorder="1" applyAlignment="1" applyProtection="1">
      <alignment horizontal="right" vertical="center"/>
      <protection hidden="1"/>
    </xf>
    <xf numFmtId="186" fontId="9" fillId="0" borderId="37" xfId="77" applyNumberFormat="1" applyFont="1" applyFill="1" applyBorder="1" applyAlignment="1" applyProtection="1">
      <alignment horizontal="right" vertical="center"/>
      <protection hidden="1"/>
    </xf>
    <xf numFmtId="186" fontId="8" fillId="0" borderId="37" xfId="77" applyNumberFormat="1" applyFont="1" applyFill="1" applyBorder="1" applyAlignment="1" applyProtection="1">
      <alignment horizontal="right" vertical="center"/>
      <protection hidden="1"/>
    </xf>
    <xf numFmtId="186" fontId="9" fillId="0" borderId="38" xfId="77" applyNumberFormat="1" applyFont="1" applyFill="1" applyBorder="1" applyAlignment="1" applyProtection="1">
      <alignment horizontal="right" vertical="center"/>
      <protection hidden="1"/>
    </xf>
    <xf numFmtId="186" fontId="9" fillId="0" borderId="39" xfId="77" applyNumberFormat="1" applyFont="1" applyFill="1" applyBorder="1" applyAlignment="1" applyProtection="1">
      <alignment horizontal="right" vertical="center"/>
      <protection hidden="1"/>
    </xf>
    <xf numFmtId="186" fontId="9" fillId="0" borderId="36" xfId="77" applyNumberFormat="1" applyFont="1" applyFill="1" applyBorder="1" applyAlignment="1" applyProtection="1">
      <alignment horizontal="right" vertical="center"/>
      <protection hidden="1"/>
    </xf>
    <xf numFmtId="186" fontId="8" fillId="0" borderId="38" xfId="77" applyNumberFormat="1" applyFont="1" applyFill="1" applyBorder="1" applyAlignment="1" applyProtection="1">
      <alignment horizontal="right" vertical="center"/>
      <protection hidden="1"/>
    </xf>
    <xf numFmtId="186" fontId="9" fillId="0" borderId="40" xfId="77" applyNumberFormat="1" applyFont="1" applyFill="1" applyBorder="1" applyAlignment="1" applyProtection="1">
      <alignment horizontal="right" vertical="center"/>
      <protection hidden="1"/>
    </xf>
    <xf numFmtId="186" fontId="9" fillId="46" borderId="37" xfId="77" applyNumberFormat="1" applyFont="1" applyFill="1" applyBorder="1" applyAlignment="1" applyProtection="1">
      <alignment horizontal="right" vertical="center"/>
      <protection hidden="1"/>
    </xf>
    <xf numFmtId="0" fontId="9" fillId="0" borderId="24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41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2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3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4" xfId="7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/>
    </xf>
    <xf numFmtId="49" fontId="8" fillId="0" borderId="45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6" xfId="77" applyNumberFormat="1" applyFont="1" applyFill="1" applyBorder="1" applyAlignment="1" applyProtection="1">
      <alignment horizontal="center" vertical="center" wrapText="1"/>
      <protection hidden="1"/>
    </xf>
    <xf numFmtId="4" fontId="8" fillId="0" borderId="43" xfId="77" applyNumberFormat="1" applyFont="1" applyFill="1" applyBorder="1" applyAlignment="1" applyProtection="1">
      <alignment horizontal="center" vertical="center" wrapText="1"/>
      <protection hidden="1"/>
    </xf>
    <xf numFmtId="4" fontId="8" fillId="0" borderId="44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7" xfId="77" applyNumberFormat="1" applyFont="1" applyFill="1" applyBorder="1" applyAlignment="1" applyProtection="1">
      <alignment horizontal="center" vertical="center" wrapText="1"/>
      <protection hidden="1"/>
    </xf>
    <xf numFmtId="49" fontId="8" fillId="0" borderId="48" xfId="77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77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Денежный 2" xfId="53"/>
    <cellStyle name="Денежный 3" xfId="54"/>
    <cellStyle name="Денежный 4" xfId="55"/>
    <cellStyle name="Денежный 5" xfId="56"/>
    <cellStyle name="Денежный 6" xfId="57"/>
    <cellStyle name="Денежный 7" xfId="58"/>
    <cellStyle name="Заголовок 1" xfId="59"/>
    <cellStyle name="Заголовок 1 2" xfId="60"/>
    <cellStyle name="Заголовок 2" xfId="61"/>
    <cellStyle name="Заголовок 2 2" xfId="62"/>
    <cellStyle name="Заголовок 3" xfId="63"/>
    <cellStyle name="Заголовок 3 2" xfId="64"/>
    <cellStyle name="Заголовок 4" xfId="65"/>
    <cellStyle name="Заголовок 4 2" xfId="66"/>
    <cellStyle name="Итог" xfId="67"/>
    <cellStyle name="Итог 2" xfId="68"/>
    <cellStyle name="Контрольная ячейка" xfId="69"/>
    <cellStyle name="Контрольная ячейка 2" xfId="70"/>
    <cellStyle name="Название" xfId="71"/>
    <cellStyle name="Название 2" xfId="72"/>
    <cellStyle name="Название 2 2" xfId="73"/>
    <cellStyle name="Нейтральный" xfId="74"/>
    <cellStyle name="Нейтральный 2" xfId="75"/>
    <cellStyle name="Обычный 2" xfId="76"/>
    <cellStyle name="Обычный_Tmp2" xfId="77"/>
    <cellStyle name="Плохой" xfId="78"/>
    <cellStyle name="Плохой 2" xfId="79"/>
    <cellStyle name="Пояснение" xfId="80"/>
    <cellStyle name="Пояснение 2" xfId="81"/>
    <cellStyle name="Примечание" xfId="82"/>
    <cellStyle name="Примечание 2" xfId="83"/>
    <cellStyle name="Percent" xfId="84"/>
    <cellStyle name="Связанная ячейка" xfId="85"/>
    <cellStyle name="Связанная ячейка 2" xfId="86"/>
    <cellStyle name="Текст предупреждения" xfId="87"/>
    <cellStyle name="Текст предупреждения 2" xfId="88"/>
    <cellStyle name="Comma" xfId="89"/>
    <cellStyle name="Comma [0]" xfId="90"/>
    <cellStyle name="Хороший" xfId="91"/>
    <cellStyle name="Хороший 2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11" customWidth="1"/>
    <col min="2" max="2" width="12.125" style="15" customWidth="1"/>
    <col min="3" max="3" width="18.00390625" style="1" customWidth="1"/>
    <col min="4" max="16384" width="9.125" style="1" customWidth="1"/>
  </cols>
  <sheetData>
    <row r="1" spans="1:3" ht="14.25" customHeight="1">
      <c r="A1" s="77" t="s">
        <v>66</v>
      </c>
      <c r="B1" s="77"/>
      <c r="C1" s="77"/>
    </row>
    <row r="2" spans="1:3" ht="14.25" customHeight="1">
      <c r="A2" s="78" t="s">
        <v>67</v>
      </c>
      <c r="B2" s="78"/>
      <c r="C2" s="78"/>
    </row>
    <row r="3" spans="1:2" ht="14.25" customHeight="1">
      <c r="A3" s="77"/>
      <c r="B3" s="77"/>
    </row>
    <row r="4" spans="1:3" ht="31.5">
      <c r="A4" s="20" t="s">
        <v>6</v>
      </c>
      <c r="B4" s="32">
        <v>130222</v>
      </c>
      <c r="C4" s="35"/>
    </row>
    <row r="5" spans="1:3" ht="47.25">
      <c r="A5" s="20" t="s">
        <v>7</v>
      </c>
      <c r="B5" s="33">
        <v>163911</v>
      </c>
      <c r="C5" s="35"/>
    </row>
    <row r="6" spans="1:3" ht="31.5">
      <c r="A6" s="20" t="s">
        <v>59</v>
      </c>
      <c r="B6" s="32">
        <v>2000000</v>
      </c>
      <c r="C6" s="35"/>
    </row>
    <row r="7" spans="1:3" ht="31.5">
      <c r="A7" s="20" t="s">
        <v>50</v>
      </c>
      <c r="B7" s="32">
        <v>1205000</v>
      </c>
      <c r="C7" s="35"/>
    </row>
    <row r="8" spans="1:3" ht="15.75">
      <c r="A8" s="20" t="s">
        <v>51</v>
      </c>
      <c r="B8" s="32">
        <v>3000000</v>
      </c>
      <c r="C8" s="35"/>
    </row>
    <row r="9" spans="1:3" ht="31.5">
      <c r="A9" s="20" t="s">
        <v>16</v>
      </c>
      <c r="B9" s="32">
        <v>356000</v>
      </c>
      <c r="C9" s="35"/>
    </row>
    <row r="10" spans="1:3" ht="47.25">
      <c r="A10" s="20" t="s">
        <v>62</v>
      </c>
      <c r="B10" s="34">
        <v>162798</v>
      </c>
      <c r="C10" s="35"/>
    </row>
    <row r="11" spans="1:3" ht="15.75">
      <c r="A11" s="20" t="s">
        <v>17</v>
      </c>
      <c r="B11" s="34">
        <v>1320000</v>
      </c>
      <c r="C11" s="35"/>
    </row>
    <row r="12" spans="1:3" ht="15.75">
      <c r="A12" s="20" t="s">
        <v>61</v>
      </c>
      <c r="B12" s="32">
        <v>3000000</v>
      </c>
      <c r="C12" s="35"/>
    </row>
    <row r="13" spans="1:3" ht="31.5">
      <c r="A13" s="20" t="s">
        <v>18</v>
      </c>
      <c r="B13" s="32">
        <v>187000</v>
      </c>
      <c r="C13" s="35"/>
    </row>
    <row r="14" spans="1:3" ht="15.75">
      <c r="A14" s="20" t="s">
        <v>60</v>
      </c>
      <c r="B14" s="32">
        <v>4167000</v>
      </c>
      <c r="C14" s="35"/>
    </row>
    <row r="15" spans="1:3" ht="47.25">
      <c r="A15" s="20" t="s">
        <v>62</v>
      </c>
      <c r="B15" s="32">
        <v>420246</v>
      </c>
      <c r="C15" s="35"/>
    </row>
    <row r="16" spans="1:3" ht="66" customHeight="1">
      <c r="A16" s="20" t="s">
        <v>64</v>
      </c>
      <c r="B16" s="32">
        <v>280000</v>
      </c>
      <c r="C16" s="35"/>
    </row>
    <row r="17" spans="1:3" ht="62.25" customHeight="1">
      <c r="A17" s="20" t="s">
        <v>65</v>
      </c>
      <c r="B17" s="32">
        <v>420000</v>
      </c>
      <c r="C17" s="35"/>
    </row>
    <row r="18" spans="1:3" ht="47.25">
      <c r="A18" s="20" t="s">
        <v>25</v>
      </c>
      <c r="B18" s="32">
        <v>100000</v>
      </c>
      <c r="C18" s="35"/>
    </row>
    <row r="19" spans="1:3" ht="87" customHeight="1">
      <c r="A19" s="20" t="s">
        <v>63</v>
      </c>
      <c r="B19" s="32">
        <v>500000</v>
      </c>
      <c r="C19" s="35"/>
    </row>
    <row r="20" spans="1:2" ht="26.25" customHeight="1">
      <c r="A20" s="7"/>
      <c r="B20" s="13"/>
    </row>
    <row r="21" spans="1:2" ht="26.25" customHeight="1">
      <c r="A21" s="9" t="s">
        <v>52</v>
      </c>
      <c r="B21" s="5"/>
    </row>
    <row r="22" spans="1:2" ht="16.5" customHeight="1">
      <c r="A22" s="76" t="s">
        <v>47</v>
      </c>
      <c r="B22" s="76"/>
    </row>
    <row r="23" spans="1:2" ht="16.5" customHeight="1">
      <c r="A23" s="76" t="s">
        <v>48</v>
      </c>
      <c r="B23" s="76"/>
    </row>
    <row r="24" spans="1:2" ht="16.5" customHeight="1">
      <c r="A24" s="76" t="s">
        <v>53</v>
      </c>
      <c r="B24" s="76"/>
    </row>
    <row r="25" spans="1:2" s="6" customFormat="1" ht="12.75">
      <c r="A25" s="10"/>
      <c r="B25" s="14"/>
    </row>
    <row r="26" spans="1:2" s="6" customFormat="1" ht="12.75">
      <c r="A26" s="10"/>
      <c r="B26" s="14"/>
    </row>
    <row r="27" spans="1:2" s="6" customFormat="1" ht="12.75">
      <c r="A27" s="10"/>
      <c r="B27" s="14"/>
    </row>
    <row r="28" spans="1:2" s="6" customFormat="1" ht="12.75">
      <c r="A28" s="10"/>
      <c r="B28" s="14"/>
    </row>
    <row r="29" spans="1:2" s="6" customFormat="1" ht="12.75">
      <c r="A29" s="10"/>
      <c r="B29" s="14"/>
    </row>
    <row r="30" spans="1:2" s="6" customFormat="1" ht="12.75">
      <c r="A30" s="10"/>
      <c r="B30" s="14"/>
    </row>
    <row r="31" spans="1:2" s="6" customFormat="1" ht="12.75">
      <c r="A31" s="10"/>
      <c r="B31" s="14"/>
    </row>
    <row r="32" spans="1:2" s="6" customFormat="1" ht="12.75">
      <c r="A32" s="10"/>
      <c r="B32" s="14"/>
    </row>
    <row r="33" spans="1:2" s="6" customFormat="1" ht="12.75">
      <c r="A33" s="10"/>
      <c r="B33" s="14"/>
    </row>
    <row r="34" spans="1:2" s="6" customFormat="1" ht="12.75">
      <c r="A34" s="10"/>
      <c r="B34" s="14"/>
    </row>
    <row r="35" spans="1:2" s="6" customFormat="1" ht="12.75">
      <c r="A35" s="10"/>
      <c r="B35" s="14"/>
    </row>
    <row r="36" spans="1:2" s="6" customFormat="1" ht="12.75">
      <c r="A36" s="10"/>
      <c r="B36" s="14"/>
    </row>
    <row r="37" spans="1:2" s="6" customFormat="1" ht="12.75">
      <c r="A37" s="10"/>
      <c r="B37" s="14"/>
    </row>
    <row r="38" spans="1:2" s="6" customFormat="1" ht="12.75">
      <c r="A38" s="10"/>
      <c r="B38" s="14"/>
    </row>
    <row r="39" spans="1:2" s="6" customFormat="1" ht="12.75">
      <c r="A39" s="10"/>
      <c r="B39" s="14"/>
    </row>
    <row r="40" spans="1:2" s="6" customFormat="1" ht="12.75">
      <c r="A40" s="10"/>
      <c r="B40" s="14"/>
    </row>
    <row r="41" spans="1:2" s="6" customFormat="1" ht="12.75">
      <c r="A41" s="10"/>
      <c r="B41" s="14"/>
    </row>
    <row r="42" spans="1:2" s="6" customFormat="1" ht="12.75">
      <c r="A42" s="10"/>
      <c r="B42" s="14"/>
    </row>
    <row r="43" spans="1:2" s="6" customFormat="1" ht="12.75">
      <c r="A43" s="10"/>
      <c r="B43" s="14"/>
    </row>
    <row r="44" spans="1:2" s="6" customFormat="1" ht="12.75">
      <c r="A44" s="10"/>
      <c r="B44" s="14"/>
    </row>
    <row r="45" spans="1:2" s="6" customFormat="1" ht="12.75">
      <c r="A45" s="10"/>
      <c r="B45" s="14"/>
    </row>
    <row r="46" spans="1:2" s="6" customFormat="1" ht="12.75">
      <c r="A46" s="10"/>
      <c r="B46" s="14"/>
    </row>
    <row r="47" spans="1:2" s="6" customFormat="1" ht="12.75">
      <c r="A47" s="10"/>
      <c r="B47" s="14"/>
    </row>
    <row r="48" spans="1:2" s="6" customFormat="1" ht="12.75">
      <c r="A48" s="10"/>
      <c r="B48" s="14"/>
    </row>
    <row r="49" spans="1:2" s="6" customFormat="1" ht="12.75">
      <c r="A49" s="10"/>
      <c r="B49" s="14"/>
    </row>
    <row r="50" spans="1:2" s="6" customFormat="1" ht="12.75">
      <c r="A50" s="10"/>
      <c r="B50" s="14"/>
    </row>
    <row r="51" spans="1:2" s="6" customFormat="1" ht="12.75">
      <c r="A51" s="10"/>
      <c r="B51" s="14"/>
    </row>
    <row r="52" spans="1:2" s="6" customFormat="1" ht="12.75">
      <c r="A52" s="10"/>
      <c r="B52" s="14"/>
    </row>
    <row r="53" spans="1:2" s="6" customFormat="1" ht="12.75">
      <c r="A53" s="10"/>
      <c r="B53" s="14"/>
    </row>
    <row r="54" spans="1:2" s="6" customFormat="1" ht="12.75">
      <c r="A54" s="10"/>
      <c r="B54" s="14"/>
    </row>
    <row r="55" spans="1:2" s="6" customFormat="1" ht="12.75">
      <c r="A55" s="10"/>
      <c r="B55" s="14"/>
    </row>
    <row r="56" spans="1:2" s="6" customFormat="1" ht="12.75">
      <c r="A56" s="10"/>
      <c r="B56" s="14"/>
    </row>
    <row r="57" spans="1:2" s="6" customFormat="1" ht="12.75">
      <c r="A57" s="10"/>
      <c r="B57" s="14"/>
    </row>
    <row r="58" spans="1:2" s="6" customFormat="1" ht="12.75">
      <c r="A58" s="10"/>
      <c r="B58" s="14"/>
    </row>
    <row r="59" spans="1:2" s="6" customFormat="1" ht="12.75">
      <c r="A59" s="10"/>
      <c r="B59" s="14"/>
    </row>
    <row r="60" spans="1:2" s="6" customFormat="1" ht="12.75">
      <c r="A60" s="10"/>
      <c r="B60" s="14"/>
    </row>
    <row r="61" spans="1:2" s="6" customFormat="1" ht="12.75">
      <c r="A61" s="10"/>
      <c r="B61" s="14"/>
    </row>
    <row r="62" spans="1:2" s="6" customFormat="1" ht="12.75">
      <c r="A62" s="10"/>
      <c r="B62" s="14"/>
    </row>
    <row r="63" spans="1:2" s="6" customFormat="1" ht="12.75">
      <c r="A63" s="10"/>
      <c r="B63" s="14"/>
    </row>
    <row r="64" spans="1:2" s="6" customFormat="1" ht="12.75">
      <c r="A64" s="10"/>
      <c r="B64" s="14"/>
    </row>
    <row r="65" spans="1:2" s="6" customFormat="1" ht="12.75">
      <c r="A65" s="10"/>
      <c r="B65" s="14"/>
    </row>
    <row r="66" spans="1:2" s="6" customFormat="1" ht="12.75">
      <c r="A66" s="10"/>
      <c r="B66" s="14"/>
    </row>
    <row r="67" spans="1:2" s="6" customFormat="1" ht="12.75">
      <c r="A67" s="10"/>
      <c r="B67" s="14"/>
    </row>
    <row r="68" spans="1:2" s="6" customFormat="1" ht="12.75">
      <c r="A68" s="10"/>
      <c r="B68" s="14"/>
    </row>
    <row r="69" spans="1:2" s="6" customFormat="1" ht="12.75">
      <c r="A69" s="10"/>
      <c r="B69" s="14"/>
    </row>
    <row r="70" spans="1:2" s="6" customFormat="1" ht="12.75">
      <c r="A70" s="10"/>
      <c r="B70" s="14"/>
    </row>
    <row r="71" spans="1:2" s="6" customFormat="1" ht="12.75">
      <c r="A71" s="10"/>
      <c r="B71" s="14"/>
    </row>
    <row r="72" spans="1:2" s="6" customFormat="1" ht="12.75">
      <c r="A72" s="10"/>
      <c r="B72" s="14"/>
    </row>
    <row r="73" spans="1:2" s="6" customFormat="1" ht="12.75">
      <c r="A73" s="10"/>
      <c r="B73" s="14"/>
    </row>
    <row r="74" spans="1:2" s="6" customFormat="1" ht="12.75">
      <c r="A74" s="10"/>
      <c r="B74" s="14"/>
    </row>
    <row r="75" spans="1:2" s="6" customFormat="1" ht="12.75">
      <c r="A75" s="10"/>
      <c r="B75" s="14"/>
    </row>
    <row r="76" spans="1:2" s="6" customFormat="1" ht="12.75">
      <c r="A76" s="10"/>
      <c r="B76" s="14"/>
    </row>
    <row r="77" spans="1:2" s="6" customFormat="1" ht="12.75">
      <c r="A77" s="10"/>
      <c r="B77" s="14"/>
    </row>
    <row r="78" spans="1:2" s="6" customFormat="1" ht="12.75">
      <c r="A78" s="10"/>
      <c r="B78" s="14"/>
    </row>
    <row r="79" spans="1:2" s="6" customFormat="1" ht="12.75">
      <c r="A79" s="10"/>
      <c r="B79" s="14"/>
    </row>
    <row r="80" spans="1:2" s="6" customFormat="1" ht="12.75">
      <c r="A80" s="10"/>
      <c r="B80" s="14"/>
    </row>
    <row r="81" spans="1:2" s="6" customFormat="1" ht="12.75">
      <c r="A81" s="10"/>
      <c r="B81" s="14"/>
    </row>
    <row r="82" spans="1:2" s="6" customFormat="1" ht="12.75">
      <c r="A82" s="10"/>
      <c r="B82" s="14"/>
    </row>
    <row r="83" spans="1:2" s="6" customFormat="1" ht="12.75">
      <c r="A83" s="10"/>
      <c r="B83" s="14"/>
    </row>
    <row r="84" spans="1:2" s="6" customFormat="1" ht="12.75">
      <c r="A84" s="10"/>
      <c r="B84" s="14"/>
    </row>
    <row r="85" spans="1:2" s="6" customFormat="1" ht="12.75">
      <c r="A85" s="10"/>
      <c r="B85" s="14"/>
    </row>
    <row r="86" spans="1:2" s="6" customFormat="1" ht="12.75">
      <c r="A86" s="10"/>
      <c r="B86" s="14"/>
    </row>
    <row r="87" spans="1:2" s="6" customFormat="1" ht="12.75">
      <c r="A87" s="10"/>
      <c r="B87" s="14"/>
    </row>
    <row r="88" spans="1:2" s="6" customFormat="1" ht="12.75">
      <c r="A88" s="10"/>
      <c r="B88" s="14"/>
    </row>
    <row r="89" spans="1:2" s="6" customFormat="1" ht="12.75">
      <c r="A89" s="10"/>
      <c r="B89" s="14"/>
    </row>
    <row r="90" spans="1:2" s="6" customFormat="1" ht="12.75">
      <c r="A90" s="10"/>
      <c r="B90" s="14"/>
    </row>
    <row r="91" spans="1:2" s="6" customFormat="1" ht="12.75">
      <c r="A91" s="10"/>
      <c r="B91" s="14"/>
    </row>
    <row r="92" spans="1:2" s="6" customFormat="1" ht="12.75">
      <c r="A92" s="10"/>
      <c r="B92" s="14"/>
    </row>
    <row r="93" spans="1:2" s="6" customFormat="1" ht="12.75">
      <c r="A93" s="10"/>
      <c r="B93" s="14"/>
    </row>
    <row r="94" spans="1:2" s="6" customFormat="1" ht="12.75">
      <c r="A94" s="10"/>
      <c r="B94" s="14"/>
    </row>
    <row r="95" spans="1:2" s="6" customFormat="1" ht="12.75">
      <c r="A95" s="10"/>
      <c r="B95" s="14"/>
    </row>
    <row r="96" spans="1:2" s="6" customFormat="1" ht="12.75">
      <c r="A96" s="10"/>
      <c r="B96" s="14"/>
    </row>
    <row r="97" spans="1:2" s="6" customFormat="1" ht="12.75">
      <c r="A97" s="10"/>
      <c r="B97" s="14"/>
    </row>
    <row r="98" spans="1:2" s="6" customFormat="1" ht="12.75">
      <c r="A98" s="10"/>
      <c r="B98" s="14"/>
    </row>
    <row r="99" spans="1:2" s="6" customFormat="1" ht="12.75">
      <c r="A99" s="10"/>
      <c r="B99" s="14"/>
    </row>
    <row r="100" spans="1:2" s="6" customFormat="1" ht="12.75">
      <c r="A100" s="10"/>
      <c r="B100" s="14"/>
    </row>
    <row r="101" spans="1:2" s="6" customFormat="1" ht="12.75">
      <c r="A101" s="10"/>
      <c r="B101" s="14"/>
    </row>
    <row r="102" spans="1:2" s="6" customFormat="1" ht="12.75">
      <c r="A102" s="10"/>
      <c r="B102" s="14"/>
    </row>
    <row r="103" spans="1:2" s="6" customFormat="1" ht="12.75">
      <c r="A103" s="10"/>
      <c r="B103" s="14"/>
    </row>
    <row r="104" spans="1:2" s="6" customFormat="1" ht="12.75">
      <c r="A104" s="10"/>
      <c r="B104" s="14"/>
    </row>
    <row r="105" spans="1:2" s="6" customFormat="1" ht="12.75">
      <c r="A105" s="10"/>
      <c r="B105" s="14"/>
    </row>
    <row r="106" spans="1:2" s="6" customFormat="1" ht="12.75">
      <c r="A106" s="10"/>
      <c r="B106" s="14"/>
    </row>
    <row r="107" spans="1:2" s="6" customFormat="1" ht="12.75">
      <c r="A107" s="10"/>
      <c r="B107" s="14"/>
    </row>
    <row r="108" spans="1:2" s="6" customFormat="1" ht="12.75">
      <c r="A108" s="10"/>
      <c r="B108" s="14"/>
    </row>
    <row r="109" spans="1:2" s="6" customFormat="1" ht="12.75">
      <c r="A109" s="10"/>
      <c r="B109" s="14"/>
    </row>
    <row r="110" spans="1:2" s="6" customFormat="1" ht="12.75">
      <c r="A110" s="10"/>
      <c r="B110" s="14"/>
    </row>
    <row r="111" spans="1:2" s="6" customFormat="1" ht="12.75">
      <c r="A111" s="10"/>
      <c r="B111" s="14"/>
    </row>
    <row r="112" spans="1:2" s="6" customFormat="1" ht="12.75">
      <c r="A112" s="10"/>
      <c r="B112" s="14"/>
    </row>
    <row r="113" spans="1:2" s="6" customFormat="1" ht="12.75">
      <c r="A113" s="10"/>
      <c r="B113" s="14"/>
    </row>
    <row r="114" spans="1:2" s="6" customFormat="1" ht="12.75">
      <c r="A114" s="10"/>
      <c r="B114" s="14"/>
    </row>
    <row r="115" spans="1:2" s="6" customFormat="1" ht="12.75">
      <c r="A115" s="10"/>
      <c r="B115" s="14"/>
    </row>
    <row r="116" spans="1:2" s="6" customFormat="1" ht="12.75">
      <c r="A116" s="10"/>
      <c r="B116" s="14"/>
    </row>
    <row r="117" spans="1:2" s="6" customFormat="1" ht="12.75">
      <c r="A117" s="10"/>
      <c r="B117" s="14"/>
    </row>
    <row r="118" spans="1:2" s="6" customFormat="1" ht="12.75">
      <c r="A118" s="10"/>
      <c r="B118" s="14"/>
    </row>
    <row r="119" spans="1:2" s="6" customFormat="1" ht="12.75">
      <c r="A119" s="10"/>
      <c r="B119" s="14"/>
    </row>
    <row r="120" spans="1:2" s="6" customFormat="1" ht="12.75">
      <c r="A120" s="10"/>
      <c r="B120" s="14"/>
    </row>
    <row r="121" spans="1:2" s="6" customFormat="1" ht="12.75">
      <c r="A121" s="10"/>
      <c r="B121" s="14"/>
    </row>
    <row r="122" spans="1:2" s="6" customFormat="1" ht="12.75">
      <c r="A122" s="10"/>
      <c r="B122" s="14"/>
    </row>
    <row r="123" spans="1:2" s="6" customFormat="1" ht="12.75">
      <c r="A123" s="10"/>
      <c r="B123" s="14"/>
    </row>
    <row r="124" spans="1:2" s="6" customFormat="1" ht="12.75">
      <c r="A124" s="10"/>
      <c r="B124" s="14"/>
    </row>
    <row r="125" spans="1:2" s="6" customFormat="1" ht="12.75">
      <c r="A125" s="10"/>
      <c r="B125" s="14"/>
    </row>
    <row r="126" spans="1:2" s="6" customFormat="1" ht="12.75">
      <c r="A126" s="10"/>
      <c r="B126" s="14"/>
    </row>
    <row r="127" spans="1:2" s="6" customFormat="1" ht="12.75">
      <c r="A127" s="10"/>
      <c r="B127" s="14"/>
    </row>
    <row r="128" spans="1:2" s="6" customFormat="1" ht="12.75">
      <c r="A128" s="10"/>
      <c r="B128" s="14"/>
    </row>
    <row r="129" spans="1:2" s="6" customFormat="1" ht="12.75">
      <c r="A129" s="10"/>
      <c r="B129" s="14"/>
    </row>
    <row r="130" spans="1:2" s="6" customFormat="1" ht="12.75">
      <c r="A130" s="10"/>
      <c r="B130" s="14"/>
    </row>
    <row r="131" spans="1:2" s="6" customFormat="1" ht="12.75">
      <c r="A131" s="10"/>
      <c r="B131" s="14"/>
    </row>
    <row r="132" spans="1:2" s="6" customFormat="1" ht="12.75">
      <c r="A132" s="10"/>
      <c r="B132" s="14"/>
    </row>
    <row r="133" spans="1:2" s="6" customFormat="1" ht="12.75">
      <c r="A133" s="10"/>
      <c r="B133" s="14"/>
    </row>
    <row r="134" spans="1:2" s="6" customFormat="1" ht="12.75">
      <c r="A134" s="10"/>
      <c r="B134" s="14"/>
    </row>
    <row r="135" spans="1:2" s="6" customFormat="1" ht="12.75">
      <c r="A135" s="10"/>
      <c r="B135" s="14"/>
    </row>
    <row r="136" spans="1:2" s="6" customFormat="1" ht="12.75">
      <c r="A136" s="10"/>
      <c r="B136" s="14"/>
    </row>
    <row r="137" spans="1:2" s="6" customFormat="1" ht="12.75">
      <c r="A137" s="10"/>
      <c r="B137" s="14"/>
    </row>
    <row r="138" spans="1:2" s="6" customFormat="1" ht="12.75">
      <c r="A138" s="10"/>
      <c r="B138" s="14"/>
    </row>
    <row r="139" spans="1:2" s="6" customFormat="1" ht="12.75">
      <c r="A139" s="10"/>
      <c r="B139" s="14"/>
    </row>
    <row r="140" spans="1:2" s="6" customFormat="1" ht="12.75">
      <c r="A140" s="10"/>
      <c r="B140" s="14"/>
    </row>
    <row r="141" spans="1:2" s="6" customFormat="1" ht="12.75">
      <c r="A141" s="10"/>
      <c r="B141" s="14"/>
    </row>
    <row r="142" spans="1:2" s="6" customFormat="1" ht="12.75">
      <c r="A142" s="10"/>
      <c r="B142" s="14"/>
    </row>
    <row r="143" spans="1:2" s="6" customFormat="1" ht="12.75">
      <c r="A143" s="10"/>
      <c r="B143" s="14"/>
    </row>
    <row r="144" spans="1:2" s="6" customFormat="1" ht="12.75">
      <c r="A144" s="10"/>
      <c r="B144" s="14"/>
    </row>
    <row r="145" spans="1:2" s="6" customFormat="1" ht="12.75">
      <c r="A145" s="10"/>
      <c r="B145" s="14"/>
    </row>
    <row r="146" spans="1:2" s="6" customFormat="1" ht="12.75">
      <c r="A146" s="10"/>
      <c r="B146" s="14"/>
    </row>
    <row r="147" spans="1:2" s="6" customFormat="1" ht="12.75">
      <c r="A147" s="10"/>
      <c r="B147" s="14"/>
    </row>
    <row r="148" spans="1:2" s="6" customFormat="1" ht="12.75">
      <c r="A148" s="10"/>
      <c r="B148" s="14"/>
    </row>
    <row r="149" spans="1:2" s="6" customFormat="1" ht="12.75">
      <c r="A149" s="10"/>
      <c r="B149" s="14"/>
    </row>
    <row r="150" spans="1:2" s="6" customFormat="1" ht="12.75">
      <c r="A150" s="10"/>
      <c r="B150" s="14"/>
    </row>
    <row r="151" spans="1:2" s="6" customFormat="1" ht="12.75">
      <c r="A151" s="10"/>
      <c r="B151" s="14"/>
    </row>
    <row r="152" spans="1:2" s="6" customFormat="1" ht="12.75">
      <c r="A152" s="10"/>
      <c r="B152" s="14"/>
    </row>
    <row r="153" spans="1:2" s="6" customFormat="1" ht="12.75">
      <c r="A153" s="10"/>
      <c r="B153" s="14"/>
    </row>
    <row r="154" spans="1:2" s="6" customFormat="1" ht="12.75">
      <c r="A154" s="10"/>
      <c r="B154" s="14"/>
    </row>
    <row r="155" spans="1:2" s="6" customFormat="1" ht="12.75">
      <c r="A155" s="10"/>
      <c r="B155" s="14"/>
    </row>
    <row r="156" spans="1:2" s="6" customFormat="1" ht="12.75">
      <c r="A156" s="10"/>
      <c r="B156" s="14"/>
    </row>
    <row r="157" spans="1:2" s="6" customFormat="1" ht="12.75">
      <c r="A157" s="10"/>
      <c r="B157" s="14"/>
    </row>
    <row r="158" spans="1:2" s="6" customFormat="1" ht="12.75">
      <c r="A158" s="10"/>
      <c r="B158" s="14"/>
    </row>
    <row r="159" spans="1:2" s="6" customFormat="1" ht="12.75">
      <c r="A159" s="10"/>
      <c r="B159" s="14"/>
    </row>
    <row r="160" spans="1:2" s="6" customFormat="1" ht="12.75">
      <c r="A160" s="10"/>
      <c r="B160" s="14"/>
    </row>
    <row r="161" spans="1:2" s="6" customFormat="1" ht="12.75">
      <c r="A161" s="10"/>
      <c r="B161" s="14"/>
    </row>
    <row r="162" spans="1:2" s="6" customFormat="1" ht="12.75">
      <c r="A162" s="10"/>
      <c r="B162" s="14"/>
    </row>
    <row r="163" spans="1:2" s="6" customFormat="1" ht="12.75">
      <c r="A163" s="10"/>
      <c r="B163" s="14"/>
    </row>
    <row r="164" spans="1:2" s="6" customFormat="1" ht="12.75">
      <c r="A164" s="10"/>
      <c r="B164" s="14"/>
    </row>
    <row r="165" spans="1:2" s="6" customFormat="1" ht="12.75">
      <c r="A165" s="10"/>
      <c r="B165" s="14"/>
    </row>
    <row r="166" spans="1:2" s="6" customFormat="1" ht="12.75">
      <c r="A166" s="10"/>
      <c r="B166" s="14"/>
    </row>
    <row r="167" spans="1:2" s="6" customFormat="1" ht="12.75">
      <c r="A167" s="10"/>
      <c r="B167" s="14"/>
    </row>
    <row r="168" spans="1:2" s="6" customFormat="1" ht="12.75">
      <c r="A168" s="10"/>
      <c r="B168" s="14"/>
    </row>
    <row r="169" spans="1:2" s="6" customFormat="1" ht="12.75">
      <c r="A169" s="10"/>
      <c r="B169" s="14"/>
    </row>
    <row r="170" spans="1:2" s="6" customFormat="1" ht="12.75">
      <c r="A170" s="10"/>
      <c r="B170" s="14"/>
    </row>
    <row r="171" spans="1:2" s="6" customFormat="1" ht="12.75">
      <c r="A171" s="10"/>
      <c r="B171" s="14"/>
    </row>
    <row r="172" spans="1:2" s="6" customFormat="1" ht="12.75">
      <c r="A172" s="10"/>
      <c r="B172" s="14"/>
    </row>
    <row r="173" spans="1:2" s="6" customFormat="1" ht="12.75">
      <c r="A173" s="10"/>
      <c r="B173" s="14"/>
    </row>
    <row r="174" spans="1:2" s="6" customFormat="1" ht="12.75">
      <c r="A174" s="10"/>
      <c r="B174" s="14"/>
    </row>
    <row r="175" spans="1:2" s="6" customFormat="1" ht="12.75">
      <c r="A175" s="10"/>
      <c r="B175" s="14"/>
    </row>
    <row r="176" spans="1:2" s="6" customFormat="1" ht="12.75">
      <c r="A176" s="10"/>
      <c r="B176" s="14"/>
    </row>
    <row r="177" spans="1:2" s="6" customFormat="1" ht="12.75">
      <c r="A177" s="10"/>
      <c r="B177" s="14"/>
    </row>
    <row r="178" spans="1:2" s="6" customFormat="1" ht="12.75">
      <c r="A178" s="10"/>
      <c r="B178" s="14"/>
    </row>
    <row r="179" spans="1:2" s="6" customFormat="1" ht="12.75">
      <c r="A179" s="10"/>
      <c r="B179" s="14"/>
    </row>
    <row r="180" spans="1:2" s="6" customFormat="1" ht="12.75">
      <c r="A180" s="10"/>
      <c r="B180" s="14"/>
    </row>
    <row r="181" spans="1:2" s="6" customFormat="1" ht="12.75">
      <c r="A181" s="10"/>
      <c r="B181" s="14"/>
    </row>
    <row r="182" spans="1:2" s="6" customFormat="1" ht="12.75">
      <c r="A182" s="10"/>
      <c r="B182" s="14"/>
    </row>
    <row r="183" spans="1:2" s="6" customFormat="1" ht="12.75">
      <c r="A183" s="10"/>
      <c r="B183" s="14"/>
    </row>
    <row r="184" spans="1:2" s="6" customFormat="1" ht="12.75">
      <c r="A184" s="10"/>
      <c r="B184" s="14"/>
    </row>
    <row r="185" spans="1:2" s="6" customFormat="1" ht="12.75">
      <c r="A185" s="10"/>
      <c r="B185" s="14"/>
    </row>
    <row r="186" spans="1:2" s="6" customFormat="1" ht="12.75">
      <c r="A186" s="10"/>
      <c r="B186" s="14"/>
    </row>
    <row r="187" spans="1:2" s="6" customFormat="1" ht="12.75">
      <c r="A187" s="10"/>
      <c r="B187" s="14"/>
    </row>
    <row r="188" spans="1:2" s="6" customFormat="1" ht="12.75">
      <c r="A188" s="10"/>
      <c r="B188" s="14"/>
    </row>
    <row r="189" spans="1:2" s="6" customFormat="1" ht="12.75">
      <c r="A189" s="10"/>
      <c r="B189" s="14"/>
    </row>
    <row r="190" spans="1:2" s="6" customFormat="1" ht="12.75">
      <c r="A190" s="10"/>
      <c r="B190" s="14"/>
    </row>
    <row r="191" spans="1:2" s="6" customFormat="1" ht="12.75">
      <c r="A191" s="10"/>
      <c r="B191" s="14"/>
    </row>
    <row r="192" spans="1:2" s="6" customFormat="1" ht="12.75">
      <c r="A192" s="10"/>
      <c r="B192" s="14"/>
    </row>
    <row r="193" spans="1:2" s="6" customFormat="1" ht="12.75">
      <c r="A193" s="10"/>
      <c r="B193" s="14"/>
    </row>
    <row r="194" spans="1:2" s="6" customFormat="1" ht="12.75">
      <c r="A194" s="10"/>
      <c r="B194" s="14"/>
    </row>
    <row r="195" spans="1:2" s="6" customFormat="1" ht="12.75">
      <c r="A195" s="10"/>
      <c r="B195" s="14"/>
    </row>
    <row r="196" spans="1:2" s="6" customFormat="1" ht="12.75">
      <c r="A196" s="10"/>
      <c r="B196" s="14"/>
    </row>
    <row r="197" spans="1:2" s="6" customFormat="1" ht="12.75">
      <c r="A197" s="10"/>
      <c r="B197" s="14"/>
    </row>
    <row r="198" spans="1:2" s="6" customFormat="1" ht="12.75">
      <c r="A198" s="10"/>
      <c r="B198" s="14"/>
    </row>
    <row r="199" spans="1:2" s="6" customFormat="1" ht="12.75">
      <c r="A199" s="10"/>
      <c r="B199" s="14"/>
    </row>
    <row r="200" spans="1:2" s="6" customFormat="1" ht="12.75">
      <c r="A200" s="10"/>
      <c r="B200" s="14"/>
    </row>
    <row r="201" spans="1:2" s="6" customFormat="1" ht="12.75">
      <c r="A201" s="10"/>
      <c r="B201" s="14"/>
    </row>
    <row r="202" spans="1:2" s="6" customFormat="1" ht="12.75">
      <c r="A202" s="10"/>
      <c r="B202" s="14"/>
    </row>
    <row r="203" spans="1:2" s="6" customFormat="1" ht="12.75">
      <c r="A203" s="10"/>
      <c r="B203" s="14"/>
    </row>
    <row r="204" spans="1:2" s="6" customFormat="1" ht="12.75">
      <c r="A204" s="10"/>
      <c r="B204" s="14"/>
    </row>
    <row r="205" spans="1:2" s="6" customFormat="1" ht="12.75">
      <c r="A205" s="10"/>
      <c r="B205" s="14"/>
    </row>
    <row r="206" spans="1:2" s="6" customFormat="1" ht="12.75">
      <c r="A206" s="10"/>
      <c r="B206" s="14"/>
    </row>
    <row r="207" spans="1:2" s="6" customFormat="1" ht="12.75">
      <c r="A207" s="10"/>
      <c r="B207" s="14"/>
    </row>
    <row r="208" spans="1:2" s="6" customFormat="1" ht="12.75">
      <c r="A208" s="10"/>
      <c r="B208" s="14"/>
    </row>
    <row r="209" spans="1:2" s="6" customFormat="1" ht="12.75">
      <c r="A209" s="10"/>
      <c r="B209" s="14"/>
    </row>
    <row r="210" spans="1:2" s="6" customFormat="1" ht="12.75">
      <c r="A210" s="10"/>
      <c r="B210" s="14"/>
    </row>
    <row r="211" spans="1:2" s="6" customFormat="1" ht="12.75">
      <c r="A211" s="10"/>
      <c r="B211" s="14"/>
    </row>
    <row r="212" spans="1:2" s="6" customFormat="1" ht="12.75">
      <c r="A212" s="10"/>
      <c r="B212" s="14"/>
    </row>
    <row r="213" spans="1:2" s="6" customFormat="1" ht="12.75">
      <c r="A213" s="10"/>
      <c r="B213" s="14"/>
    </row>
    <row r="214" spans="1:2" s="6" customFormat="1" ht="12.75">
      <c r="A214" s="10"/>
      <c r="B214" s="14"/>
    </row>
    <row r="215" spans="1:2" s="6" customFormat="1" ht="12.75">
      <c r="A215" s="10"/>
      <c r="B215" s="14"/>
    </row>
    <row r="216" spans="1:2" s="6" customFormat="1" ht="12.75">
      <c r="A216" s="10"/>
      <c r="B216" s="14"/>
    </row>
    <row r="217" spans="1:2" s="6" customFormat="1" ht="12.75">
      <c r="A217" s="10"/>
      <c r="B217" s="14"/>
    </row>
    <row r="218" spans="1:2" s="6" customFormat="1" ht="12.75">
      <c r="A218" s="10"/>
      <c r="B218" s="14"/>
    </row>
    <row r="219" spans="1:2" s="6" customFormat="1" ht="12.75">
      <c r="A219" s="10"/>
      <c r="B219" s="14"/>
    </row>
    <row r="220" spans="1:2" s="6" customFormat="1" ht="12.75">
      <c r="A220" s="10"/>
      <c r="B220" s="14"/>
    </row>
    <row r="221" spans="1:2" s="6" customFormat="1" ht="12.75">
      <c r="A221" s="10"/>
      <c r="B221" s="14"/>
    </row>
    <row r="222" spans="1:2" s="6" customFormat="1" ht="12.75">
      <c r="A222" s="10"/>
      <c r="B222" s="14"/>
    </row>
    <row r="223" spans="1:2" s="6" customFormat="1" ht="12.75">
      <c r="A223" s="10"/>
      <c r="B223" s="14"/>
    </row>
    <row r="224" spans="1:2" s="6" customFormat="1" ht="12.75">
      <c r="A224" s="10"/>
      <c r="B224" s="14"/>
    </row>
    <row r="225" spans="1:2" s="6" customFormat="1" ht="12.75">
      <c r="A225" s="10"/>
      <c r="B225" s="14"/>
    </row>
    <row r="226" spans="1:2" s="6" customFormat="1" ht="12.75">
      <c r="A226" s="10"/>
      <c r="B226" s="14"/>
    </row>
    <row r="227" spans="1:2" s="6" customFormat="1" ht="12.75">
      <c r="A227" s="10"/>
      <c r="B227" s="14"/>
    </row>
    <row r="228" spans="1:2" s="6" customFormat="1" ht="12.75">
      <c r="A228" s="10"/>
      <c r="B228" s="14"/>
    </row>
    <row r="229" spans="1:2" s="6" customFormat="1" ht="12.75">
      <c r="A229" s="10"/>
      <c r="B229" s="14"/>
    </row>
    <row r="230" spans="1:2" s="6" customFormat="1" ht="12.75">
      <c r="A230" s="10"/>
      <c r="B230" s="14"/>
    </row>
    <row r="231" spans="1:2" s="6" customFormat="1" ht="12.75">
      <c r="A231" s="10"/>
      <c r="B231" s="14"/>
    </row>
    <row r="232" spans="1:2" s="6" customFormat="1" ht="12.75">
      <c r="A232" s="10"/>
      <c r="B232" s="14"/>
    </row>
    <row r="233" spans="1:2" s="6" customFormat="1" ht="12.75">
      <c r="A233" s="10"/>
      <c r="B233" s="14"/>
    </row>
    <row r="234" spans="1:2" s="6" customFormat="1" ht="12.75">
      <c r="A234" s="10"/>
      <c r="B234" s="14"/>
    </row>
    <row r="235" spans="1:2" s="6" customFormat="1" ht="12.75">
      <c r="A235" s="10"/>
      <c r="B235" s="14"/>
    </row>
    <row r="236" spans="1:2" s="6" customFormat="1" ht="12.75">
      <c r="A236" s="10"/>
      <c r="B236" s="14"/>
    </row>
    <row r="237" spans="1:2" s="6" customFormat="1" ht="12.75">
      <c r="A237" s="10"/>
      <c r="B237" s="14"/>
    </row>
    <row r="238" spans="1:2" s="6" customFormat="1" ht="12.75">
      <c r="A238" s="10"/>
      <c r="B238" s="14"/>
    </row>
    <row r="239" spans="1:2" s="6" customFormat="1" ht="12.75">
      <c r="A239" s="10"/>
      <c r="B239" s="14"/>
    </row>
    <row r="240" spans="1:2" s="6" customFormat="1" ht="12.75">
      <c r="A240" s="10"/>
      <c r="B240" s="14"/>
    </row>
    <row r="241" spans="1:2" s="6" customFormat="1" ht="12.75">
      <c r="A241" s="10"/>
      <c r="B241" s="14"/>
    </row>
    <row r="242" spans="1:2" s="6" customFormat="1" ht="12.75">
      <c r="A242" s="10"/>
      <c r="B242" s="14"/>
    </row>
    <row r="243" spans="1:2" s="6" customFormat="1" ht="12.75">
      <c r="A243" s="10"/>
      <c r="B243" s="14"/>
    </row>
    <row r="244" spans="1:2" s="6" customFormat="1" ht="12.75">
      <c r="A244" s="10"/>
      <c r="B244" s="14"/>
    </row>
    <row r="245" spans="1:2" s="6" customFormat="1" ht="12.75">
      <c r="A245" s="10"/>
      <c r="B245" s="14"/>
    </row>
    <row r="246" spans="1:2" s="6" customFormat="1" ht="12.75">
      <c r="A246" s="10"/>
      <c r="B246" s="14"/>
    </row>
    <row r="247" spans="1:2" s="6" customFormat="1" ht="12.75">
      <c r="A247" s="10"/>
      <c r="B247" s="14"/>
    </row>
    <row r="248" spans="1:2" s="6" customFormat="1" ht="12.75">
      <c r="A248" s="10"/>
      <c r="B248" s="14"/>
    </row>
    <row r="249" spans="1:2" s="6" customFormat="1" ht="12.75">
      <c r="A249" s="10"/>
      <c r="B249" s="14"/>
    </row>
    <row r="250" spans="1:2" s="6" customFormat="1" ht="12.75">
      <c r="A250" s="10"/>
      <c r="B250" s="14"/>
    </row>
    <row r="251" spans="1:2" s="6" customFormat="1" ht="12.75">
      <c r="A251" s="10"/>
      <c r="B251" s="14"/>
    </row>
    <row r="252" spans="1:2" s="6" customFormat="1" ht="12.75">
      <c r="A252" s="10"/>
      <c r="B252" s="14"/>
    </row>
    <row r="253" spans="1:2" s="6" customFormat="1" ht="12.75">
      <c r="A253" s="10"/>
      <c r="B253" s="14"/>
    </row>
    <row r="254" spans="1:2" s="6" customFormat="1" ht="12.75">
      <c r="A254" s="10"/>
      <c r="B254" s="14"/>
    </row>
    <row r="255" spans="1:2" s="6" customFormat="1" ht="12.75">
      <c r="A255" s="10"/>
      <c r="B255" s="14"/>
    </row>
    <row r="256" spans="1:2" s="6" customFormat="1" ht="12.75">
      <c r="A256" s="10"/>
      <c r="B256" s="14"/>
    </row>
    <row r="257" spans="1:2" s="6" customFormat="1" ht="12.75">
      <c r="A257" s="10"/>
      <c r="B257" s="14"/>
    </row>
    <row r="258" spans="1:2" s="6" customFormat="1" ht="12.75">
      <c r="A258" s="10"/>
      <c r="B258" s="14"/>
    </row>
    <row r="259" spans="1:2" s="6" customFormat="1" ht="12.75">
      <c r="A259" s="10"/>
      <c r="B259" s="14"/>
    </row>
    <row r="260" spans="1:2" s="6" customFormat="1" ht="12.75">
      <c r="A260" s="10"/>
      <c r="B260" s="14"/>
    </row>
    <row r="261" spans="1:2" s="6" customFormat="1" ht="12.75">
      <c r="A261" s="10"/>
      <c r="B261" s="14"/>
    </row>
    <row r="262" spans="1:2" s="6" customFormat="1" ht="12.75">
      <c r="A262" s="10"/>
      <c r="B262" s="14"/>
    </row>
    <row r="263" spans="1:2" s="6" customFormat="1" ht="12.75">
      <c r="A263" s="10"/>
      <c r="B263" s="14"/>
    </row>
    <row r="264" spans="1:2" s="6" customFormat="1" ht="12.75">
      <c r="A264" s="10"/>
      <c r="B264" s="14"/>
    </row>
    <row r="265" spans="1:2" s="6" customFormat="1" ht="12.75">
      <c r="A265" s="10"/>
      <c r="B265" s="14"/>
    </row>
    <row r="266" spans="1:2" s="6" customFormat="1" ht="12.75">
      <c r="A266" s="10"/>
      <c r="B266" s="14"/>
    </row>
    <row r="267" spans="1:2" s="6" customFormat="1" ht="12.75">
      <c r="A267" s="10"/>
      <c r="B267" s="14"/>
    </row>
    <row r="268" spans="1:2" s="6" customFormat="1" ht="12.75">
      <c r="A268" s="10"/>
      <c r="B268" s="14"/>
    </row>
    <row r="269" spans="1:2" s="6" customFormat="1" ht="12.75">
      <c r="A269" s="10"/>
      <c r="B269" s="14"/>
    </row>
    <row r="270" spans="1:2" s="6" customFormat="1" ht="12.75">
      <c r="A270" s="10"/>
      <c r="B270" s="14"/>
    </row>
    <row r="271" spans="1:2" s="6" customFormat="1" ht="12.75">
      <c r="A271" s="10"/>
      <c r="B271" s="14"/>
    </row>
    <row r="272" spans="1:2" s="6" customFormat="1" ht="12.75">
      <c r="A272" s="10"/>
      <c r="B272" s="14"/>
    </row>
    <row r="273" spans="1:2" s="6" customFormat="1" ht="12.75">
      <c r="A273" s="10"/>
      <c r="B273" s="14"/>
    </row>
    <row r="274" spans="1:2" s="6" customFormat="1" ht="12.75">
      <c r="A274" s="10"/>
      <c r="B274" s="14"/>
    </row>
    <row r="275" spans="1:2" s="6" customFormat="1" ht="12.75">
      <c r="A275" s="10"/>
      <c r="B275" s="14"/>
    </row>
    <row r="276" spans="1:2" s="6" customFormat="1" ht="12.75">
      <c r="A276" s="10"/>
      <c r="B276" s="14"/>
    </row>
    <row r="277" spans="1:2" s="6" customFormat="1" ht="12.75">
      <c r="A277" s="10"/>
      <c r="B277" s="14"/>
    </row>
    <row r="278" spans="1:2" s="6" customFormat="1" ht="12.75">
      <c r="A278" s="10"/>
      <c r="B278" s="14"/>
    </row>
    <row r="279" spans="1:2" s="6" customFormat="1" ht="12.75">
      <c r="A279" s="10"/>
      <c r="B279" s="14"/>
    </row>
    <row r="280" spans="1:2" s="6" customFormat="1" ht="12.75">
      <c r="A280" s="10"/>
      <c r="B280" s="14"/>
    </row>
    <row r="281" spans="1:2" s="6" customFormat="1" ht="12.75">
      <c r="A281" s="10"/>
      <c r="B281" s="14"/>
    </row>
    <row r="282" spans="1:2" s="6" customFormat="1" ht="12.75">
      <c r="A282" s="10"/>
      <c r="B282" s="14"/>
    </row>
    <row r="283" spans="1:2" s="6" customFormat="1" ht="12.75">
      <c r="A283" s="10"/>
      <c r="B283" s="14"/>
    </row>
    <row r="284" spans="1:2" s="6" customFormat="1" ht="12.75">
      <c r="A284" s="10"/>
      <c r="B284" s="14"/>
    </row>
    <row r="285" spans="1:2" s="6" customFormat="1" ht="12.75">
      <c r="A285" s="10"/>
      <c r="B285" s="14"/>
    </row>
    <row r="286" spans="1:2" s="6" customFormat="1" ht="12.75">
      <c r="A286" s="10"/>
      <c r="B286" s="14"/>
    </row>
    <row r="287" spans="1:2" s="6" customFormat="1" ht="12.75">
      <c r="A287" s="10"/>
      <c r="B287" s="14"/>
    </row>
    <row r="288" spans="1:2" s="6" customFormat="1" ht="12.75">
      <c r="A288" s="10"/>
      <c r="B288" s="14"/>
    </row>
    <row r="289" spans="1:2" s="6" customFormat="1" ht="12.75">
      <c r="A289" s="10"/>
      <c r="B289" s="14"/>
    </row>
    <row r="290" spans="1:2" s="6" customFormat="1" ht="12.75">
      <c r="A290" s="10"/>
      <c r="B290" s="14"/>
    </row>
    <row r="291" spans="1:2" s="6" customFormat="1" ht="12.75">
      <c r="A291" s="10"/>
      <c r="B291" s="14"/>
    </row>
    <row r="292" spans="1:2" s="6" customFormat="1" ht="12.75">
      <c r="A292" s="10"/>
      <c r="B292" s="14"/>
    </row>
    <row r="293" spans="1:2" s="6" customFormat="1" ht="12.75">
      <c r="A293" s="10"/>
      <c r="B293" s="14"/>
    </row>
    <row r="294" spans="1:2" s="6" customFormat="1" ht="12.75">
      <c r="A294" s="10"/>
      <c r="B294" s="14"/>
    </row>
    <row r="295" spans="1:2" s="6" customFormat="1" ht="12.75">
      <c r="A295" s="10"/>
      <c r="B295" s="14"/>
    </row>
    <row r="296" spans="1:2" s="6" customFormat="1" ht="12.75">
      <c r="A296" s="10"/>
      <c r="B296" s="14"/>
    </row>
    <row r="297" spans="1:2" s="6" customFormat="1" ht="12.75">
      <c r="A297" s="10"/>
      <c r="B297" s="14"/>
    </row>
    <row r="298" spans="1:2" s="6" customFormat="1" ht="12.75">
      <c r="A298" s="10"/>
      <c r="B298" s="14"/>
    </row>
    <row r="299" spans="1:2" s="6" customFormat="1" ht="12.75">
      <c r="A299" s="10"/>
      <c r="B299" s="14"/>
    </row>
    <row r="300" spans="1:2" s="6" customFormat="1" ht="12.75">
      <c r="A300" s="10"/>
      <c r="B300" s="14"/>
    </row>
    <row r="301" spans="1:2" s="6" customFormat="1" ht="12.75">
      <c r="A301" s="10"/>
      <c r="B301" s="14"/>
    </row>
    <row r="302" spans="1:2" s="6" customFormat="1" ht="12.75">
      <c r="A302" s="10"/>
      <c r="B302" s="14"/>
    </row>
    <row r="303" spans="1:2" s="6" customFormat="1" ht="12.75">
      <c r="A303" s="10"/>
      <c r="B303" s="14"/>
    </row>
    <row r="304" spans="1:2" s="6" customFormat="1" ht="12.75">
      <c r="A304" s="10"/>
      <c r="B304" s="14"/>
    </row>
    <row r="305" spans="1:2" s="6" customFormat="1" ht="12.75">
      <c r="A305" s="10"/>
      <c r="B305" s="14"/>
    </row>
    <row r="306" spans="1:2" s="6" customFormat="1" ht="12.75">
      <c r="A306" s="10"/>
      <c r="B306" s="14"/>
    </row>
    <row r="307" spans="1:2" s="6" customFormat="1" ht="12.75">
      <c r="A307" s="10"/>
      <c r="B307" s="14"/>
    </row>
    <row r="308" spans="1:2" s="6" customFormat="1" ht="12.75">
      <c r="A308" s="10"/>
      <c r="B308" s="14"/>
    </row>
    <row r="309" spans="1:2" s="6" customFormat="1" ht="12.75">
      <c r="A309" s="10"/>
      <c r="B309" s="14"/>
    </row>
    <row r="310" spans="1:2" s="6" customFormat="1" ht="12.75">
      <c r="A310" s="10"/>
      <c r="B310" s="14"/>
    </row>
    <row r="311" spans="1:2" s="6" customFormat="1" ht="12.75">
      <c r="A311" s="10"/>
      <c r="B311" s="14"/>
    </row>
    <row r="312" spans="1:2" s="6" customFormat="1" ht="12.75">
      <c r="A312" s="10"/>
      <c r="B312" s="14"/>
    </row>
    <row r="313" spans="1:2" s="6" customFormat="1" ht="12.75">
      <c r="A313" s="10"/>
      <c r="B313" s="14"/>
    </row>
    <row r="314" spans="1:2" s="6" customFormat="1" ht="12.75">
      <c r="A314" s="10"/>
      <c r="B314" s="14"/>
    </row>
    <row r="315" spans="1:2" s="6" customFormat="1" ht="12.75">
      <c r="A315" s="10"/>
      <c r="B315" s="14"/>
    </row>
    <row r="316" spans="1:2" s="6" customFormat="1" ht="12.75">
      <c r="A316" s="10"/>
      <c r="B316" s="14"/>
    </row>
    <row r="317" spans="1:2" s="6" customFormat="1" ht="12.75">
      <c r="A317" s="10"/>
      <c r="B317" s="14"/>
    </row>
    <row r="318" spans="1:2" s="6" customFormat="1" ht="12.75">
      <c r="A318" s="10"/>
      <c r="B318" s="14"/>
    </row>
    <row r="319" spans="1:2" s="6" customFormat="1" ht="12.75">
      <c r="A319" s="10"/>
      <c r="B319" s="14"/>
    </row>
    <row r="320" spans="1:2" s="6" customFormat="1" ht="12.75">
      <c r="A320" s="10"/>
      <c r="B320" s="14"/>
    </row>
    <row r="321" spans="1:2" s="6" customFormat="1" ht="12.75">
      <c r="A321" s="10"/>
      <c r="B321" s="14"/>
    </row>
    <row r="322" spans="1:2" s="6" customFormat="1" ht="12.75">
      <c r="A322" s="10"/>
      <c r="B322" s="14"/>
    </row>
    <row r="323" spans="1:2" s="6" customFormat="1" ht="12.75">
      <c r="A323" s="10"/>
      <c r="B323" s="14"/>
    </row>
    <row r="324" spans="1:2" s="6" customFormat="1" ht="12.75">
      <c r="A324" s="10"/>
      <c r="B324" s="14"/>
    </row>
    <row r="325" spans="1:2" s="6" customFormat="1" ht="12.75">
      <c r="A325" s="10"/>
      <c r="B325" s="14"/>
    </row>
    <row r="326" spans="1:2" s="6" customFormat="1" ht="12.75">
      <c r="A326" s="10"/>
      <c r="B326" s="14"/>
    </row>
    <row r="327" spans="1:2" s="6" customFormat="1" ht="12.75">
      <c r="A327" s="10"/>
      <c r="B327" s="14"/>
    </row>
    <row r="328" spans="1:2" s="6" customFormat="1" ht="12.75">
      <c r="A328" s="10"/>
      <c r="B328" s="14"/>
    </row>
    <row r="329" spans="1:2" s="6" customFormat="1" ht="12.75">
      <c r="A329" s="10"/>
      <c r="B329" s="14"/>
    </row>
    <row r="330" spans="1:2" s="6" customFormat="1" ht="12.75">
      <c r="A330" s="10"/>
      <c r="B330" s="14"/>
    </row>
    <row r="331" spans="1:2" s="6" customFormat="1" ht="12.75">
      <c r="A331" s="10"/>
      <c r="B331" s="14"/>
    </row>
    <row r="332" spans="1:2" s="6" customFormat="1" ht="12.75">
      <c r="A332" s="10"/>
      <c r="B332" s="14"/>
    </row>
    <row r="333" spans="1:2" s="6" customFormat="1" ht="12.75">
      <c r="A333" s="10"/>
      <c r="B333" s="14"/>
    </row>
    <row r="334" spans="1:2" s="6" customFormat="1" ht="12.75">
      <c r="A334" s="10"/>
      <c r="B334" s="14"/>
    </row>
    <row r="335" spans="1:2" s="6" customFormat="1" ht="12.75">
      <c r="A335" s="10"/>
      <c r="B335" s="14"/>
    </row>
    <row r="336" spans="1:2" s="6" customFormat="1" ht="12.75">
      <c r="A336" s="10"/>
      <c r="B336" s="14"/>
    </row>
    <row r="337" spans="1:2" s="6" customFormat="1" ht="12.75">
      <c r="A337" s="10"/>
      <c r="B337" s="14"/>
    </row>
    <row r="338" spans="1:2" s="6" customFormat="1" ht="12.75">
      <c r="A338" s="10"/>
      <c r="B338" s="14"/>
    </row>
    <row r="339" spans="1:2" s="6" customFormat="1" ht="12.75">
      <c r="A339" s="10"/>
      <c r="B339" s="14"/>
    </row>
    <row r="340" spans="1:2" s="6" customFormat="1" ht="12.75">
      <c r="A340" s="10"/>
      <c r="B340" s="14"/>
    </row>
    <row r="341" spans="1:2" s="6" customFormat="1" ht="12.75">
      <c r="A341" s="10"/>
      <c r="B341" s="14"/>
    </row>
    <row r="342" spans="1:2" s="6" customFormat="1" ht="12.75">
      <c r="A342" s="10"/>
      <c r="B342" s="14"/>
    </row>
    <row r="343" spans="1:2" s="6" customFormat="1" ht="12.75">
      <c r="A343" s="10"/>
      <c r="B343" s="14"/>
    </row>
    <row r="344" spans="1:2" s="6" customFormat="1" ht="12.75">
      <c r="A344" s="10"/>
      <c r="B344" s="14"/>
    </row>
    <row r="345" spans="1:2" s="6" customFormat="1" ht="12.75">
      <c r="A345" s="10"/>
      <c r="B345" s="14"/>
    </row>
    <row r="346" spans="1:2" s="6" customFormat="1" ht="12.75">
      <c r="A346" s="10"/>
      <c r="B346" s="14"/>
    </row>
    <row r="347" spans="1:2" s="6" customFormat="1" ht="12.75">
      <c r="A347" s="10"/>
      <c r="B347" s="14"/>
    </row>
    <row r="348" spans="1:2" s="6" customFormat="1" ht="12.75">
      <c r="A348" s="10"/>
      <c r="B348" s="14"/>
    </row>
    <row r="349" spans="1:2" s="6" customFormat="1" ht="12.75">
      <c r="A349" s="10"/>
      <c r="B349" s="14"/>
    </row>
    <row r="350" spans="1:2" s="6" customFormat="1" ht="12.75">
      <c r="A350" s="10"/>
      <c r="B350" s="14"/>
    </row>
    <row r="351" spans="1:2" s="6" customFormat="1" ht="12.75">
      <c r="A351" s="10"/>
      <c r="B351" s="14"/>
    </row>
    <row r="352" spans="1:2" s="6" customFormat="1" ht="12.75">
      <c r="A352" s="10"/>
      <c r="B352" s="14"/>
    </row>
    <row r="353" spans="1:2" s="6" customFormat="1" ht="12.75">
      <c r="A353" s="10"/>
      <c r="B353" s="14"/>
    </row>
    <row r="354" spans="1:2" s="6" customFormat="1" ht="12.75">
      <c r="A354" s="10"/>
      <c r="B354" s="14"/>
    </row>
    <row r="355" spans="1:2" s="6" customFormat="1" ht="12.75">
      <c r="A355" s="10"/>
      <c r="B355" s="14"/>
    </row>
    <row r="356" spans="1:2" s="6" customFormat="1" ht="12.75">
      <c r="A356" s="10"/>
      <c r="B356" s="14"/>
    </row>
    <row r="357" spans="1:2" s="6" customFormat="1" ht="12.75">
      <c r="A357" s="10"/>
      <c r="B357" s="14"/>
    </row>
    <row r="358" spans="1:2" s="6" customFormat="1" ht="12.75">
      <c r="A358" s="10"/>
      <c r="B358" s="14"/>
    </row>
    <row r="359" spans="1:2" s="6" customFormat="1" ht="12.75">
      <c r="A359" s="10"/>
      <c r="B359" s="14"/>
    </row>
    <row r="360" spans="1:2" s="6" customFormat="1" ht="12.75">
      <c r="A360" s="10"/>
      <c r="B360" s="14"/>
    </row>
    <row r="361" spans="1:2" s="6" customFormat="1" ht="12.75">
      <c r="A361" s="10"/>
      <c r="B361" s="14"/>
    </row>
    <row r="362" spans="1:2" s="6" customFormat="1" ht="12.75">
      <c r="A362" s="10"/>
      <c r="B362" s="14"/>
    </row>
    <row r="363" spans="1:2" s="6" customFormat="1" ht="12.75">
      <c r="A363" s="10"/>
      <c r="B363" s="14"/>
    </row>
    <row r="364" spans="1:2" s="6" customFormat="1" ht="12.75">
      <c r="A364" s="10"/>
      <c r="B364" s="14"/>
    </row>
    <row r="365" spans="1:2" s="6" customFormat="1" ht="12.75">
      <c r="A365" s="10"/>
      <c r="B365" s="14"/>
    </row>
    <row r="366" spans="1:2" s="6" customFormat="1" ht="12.75">
      <c r="A366" s="10"/>
      <c r="B366" s="14"/>
    </row>
    <row r="367" spans="1:2" s="6" customFormat="1" ht="12.75">
      <c r="A367" s="10"/>
      <c r="B367" s="14"/>
    </row>
    <row r="368" spans="1:2" s="6" customFormat="1" ht="12.75">
      <c r="A368" s="10"/>
      <c r="B368" s="14"/>
    </row>
    <row r="369" spans="1:2" s="6" customFormat="1" ht="12.75">
      <c r="A369" s="10"/>
      <c r="B369" s="14"/>
    </row>
    <row r="370" spans="1:2" s="6" customFormat="1" ht="12.75">
      <c r="A370" s="10"/>
      <c r="B370" s="14"/>
    </row>
    <row r="371" spans="1:2" s="6" customFormat="1" ht="12.75">
      <c r="A371" s="10"/>
      <c r="B371" s="14"/>
    </row>
    <row r="372" spans="1:2" s="6" customFormat="1" ht="12.75">
      <c r="A372" s="10"/>
      <c r="B372" s="14"/>
    </row>
    <row r="373" spans="1:2" s="6" customFormat="1" ht="12.75">
      <c r="A373" s="10"/>
      <c r="B373" s="14"/>
    </row>
    <row r="374" spans="1:2" s="6" customFormat="1" ht="12.75">
      <c r="A374" s="10"/>
      <c r="B374" s="14"/>
    </row>
    <row r="375" spans="1:2" s="6" customFormat="1" ht="12.75">
      <c r="A375" s="10"/>
      <c r="B375" s="14"/>
    </row>
    <row r="376" spans="1:2" s="6" customFormat="1" ht="12.75">
      <c r="A376" s="10"/>
      <c r="B376" s="14"/>
    </row>
    <row r="377" spans="1:2" s="6" customFormat="1" ht="12.75">
      <c r="A377" s="10"/>
      <c r="B377" s="14"/>
    </row>
    <row r="378" spans="1:2" s="6" customFormat="1" ht="12.75">
      <c r="A378" s="10"/>
      <c r="B378" s="14"/>
    </row>
    <row r="379" spans="1:2" s="6" customFormat="1" ht="12.75">
      <c r="A379" s="10"/>
      <c r="B379" s="14"/>
    </row>
    <row r="380" spans="1:2" s="6" customFormat="1" ht="12.75">
      <c r="A380" s="10"/>
      <c r="B380" s="14"/>
    </row>
    <row r="381" spans="1:2" s="6" customFormat="1" ht="12.75">
      <c r="A381" s="10"/>
      <c r="B381" s="14"/>
    </row>
    <row r="382" spans="1:2" s="6" customFormat="1" ht="12.75">
      <c r="A382" s="10"/>
      <c r="B382" s="14"/>
    </row>
    <row r="383" spans="1:2" s="6" customFormat="1" ht="12.75">
      <c r="A383" s="10"/>
      <c r="B383" s="14"/>
    </row>
    <row r="384" spans="1:2" s="6" customFormat="1" ht="12.75">
      <c r="A384" s="10"/>
      <c r="B384" s="14"/>
    </row>
    <row r="385" spans="1:2" s="6" customFormat="1" ht="12.75">
      <c r="A385" s="10"/>
      <c r="B385" s="14"/>
    </row>
    <row r="386" spans="1:2" s="6" customFormat="1" ht="12.75">
      <c r="A386" s="10"/>
      <c r="B386" s="14"/>
    </row>
    <row r="387" spans="1:2" s="6" customFormat="1" ht="12.75">
      <c r="A387" s="10"/>
      <c r="B387" s="14"/>
    </row>
    <row r="388" spans="1:2" s="6" customFormat="1" ht="12.75">
      <c r="A388" s="10"/>
      <c r="B388" s="14"/>
    </row>
    <row r="389" spans="1:2" s="6" customFormat="1" ht="12.75">
      <c r="A389" s="10"/>
      <c r="B389" s="14"/>
    </row>
    <row r="390" spans="1:2" s="6" customFormat="1" ht="12.75">
      <c r="A390" s="10"/>
      <c r="B390" s="14"/>
    </row>
    <row r="391" spans="1:2" s="6" customFormat="1" ht="12.75">
      <c r="A391" s="10"/>
      <c r="B391" s="14"/>
    </row>
    <row r="392" spans="1:2" s="6" customFormat="1" ht="12.75">
      <c r="A392" s="10"/>
      <c r="B392" s="14"/>
    </row>
    <row r="393" spans="1:2" s="6" customFormat="1" ht="12.75">
      <c r="A393" s="10"/>
      <c r="B393" s="14"/>
    </row>
    <row r="394" spans="1:2" s="6" customFormat="1" ht="12.75">
      <c r="A394" s="10"/>
      <c r="B394" s="14"/>
    </row>
    <row r="395" spans="1:2" s="6" customFormat="1" ht="12.75">
      <c r="A395" s="10"/>
      <c r="B395" s="14"/>
    </row>
    <row r="396" spans="1:2" s="6" customFormat="1" ht="12.75">
      <c r="A396" s="10"/>
      <c r="B396" s="14"/>
    </row>
    <row r="397" spans="1:2" s="6" customFormat="1" ht="12.75">
      <c r="A397" s="10"/>
      <c r="B397" s="14"/>
    </row>
    <row r="398" spans="1:2" s="6" customFormat="1" ht="12.75">
      <c r="A398" s="10"/>
      <c r="B398" s="14"/>
    </row>
    <row r="399" spans="1:2" s="6" customFormat="1" ht="12.75">
      <c r="A399" s="10"/>
      <c r="B399" s="14"/>
    </row>
    <row r="400" spans="1:2" s="6" customFormat="1" ht="12.75">
      <c r="A400" s="10"/>
      <c r="B400" s="14"/>
    </row>
    <row r="401" spans="1:2" s="6" customFormat="1" ht="12.75">
      <c r="A401" s="10"/>
      <c r="B401" s="14"/>
    </row>
    <row r="402" spans="1:2" s="6" customFormat="1" ht="12.75">
      <c r="A402" s="10"/>
      <c r="B402" s="14"/>
    </row>
    <row r="403" spans="1:2" s="6" customFormat="1" ht="12.75">
      <c r="A403" s="10"/>
      <c r="B403" s="14"/>
    </row>
    <row r="404" spans="1:2" s="6" customFormat="1" ht="12.75">
      <c r="A404" s="10"/>
      <c r="B404" s="14"/>
    </row>
    <row r="405" spans="1:2" s="6" customFormat="1" ht="12.75">
      <c r="A405" s="10"/>
      <c r="B405" s="14"/>
    </row>
    <row r="406" spans="1:2" s="6" customFormat="1" ht="12.75">
      <c r="A406" s="10"/>
      <c r="B406" s="14"/>
    </row>
    <row r="407" spans="1:2" s="6" customFormat="1" ht="12.75">
      <c r="A407" s="10"/>
      <c r="B407" s="14"/>
    </row>
    <row r="408" spans="1:2" s="6" customFormat="1" ht="12.75">
      <c r="A408" s="10"/>
      <c r="B408" s="14"/>
    </row>
    <row r="409" spans="1:2" s="6" customFormat="1" ht="12.75">
      <c r="A409" s="10"/>
      <c r="B409" s="14"/>
    </row>
    <row r="410" spans="1:2" s="6" customFormat="1" ht="12.75">
      <c r="A410" s="10"/>
      <c r="B410" s="14"/>
    </row>
    <row r="411" spans="1:2" s="6" customFormat="1" ht="12.75">
      <c r="A411" s="10"/>
      <c r="B411" s="14"/>
    </row>
    <row r="412" spans="1:2" s="6" customFormat="1" ht="12.75">
      <c r="A412" s="10"/>
      <c r="B412" s="14"/>
    </row>
    <row r="413" spans="1:2" s="6" customFormat="1" ht="12.75">
      <c r="A413" s="10"/>
      <c r="B413" s="14"/>
    </row>
    <row r="414" spans="1:2" s="6" customFormat="1" ht="12.75">
      <c r="A414" s="10"/>
      <c r="B414" s="14"/>
    </row>
    <row r="415" spans="1:2" s="6" customFormat="1" ht="12.75">
      <c r="A415" s="10"/>
      <c r="B415" s="14"/>
    </row>
    <row r="416" spans="1:2" s="6" customFormat="1" ht="12.75">
      <c r="A416" s="10"/>
      <c r="B416" s="14"/>
    </row>
    <row r="417" spans="1:2" s="6" customFormat="1" ht="12.75">
      <c r="A417" s="10"/>
      <c r="B417" s="14"/>
    </row>
    <row r="418" spans="1:2" s="6" customFormat="1" ht="12.75">
      <c r="A418" s="10"/>
      <c r="B418" s="14"/>
    </row>
    <row r="419" spans="1:2" s="6" customFormat="1" ht="12.75">
      <c r="A419" s="10"/>
      <c r="B419" s="14"/>
    </row>
    <row r="420" spans="1:2" s="6" customFormat="1" ht="12.75">
      <c r="A420" s="10"/>
      <c r="B420" s="14"/>
    </row>
    <row r="421" spans="1:2" s="6" customFormat="1" ht="12.75">
      <c r="A421" s="10"/>
      <c r="B421" s="14"/>
    </row>
    <row r="422" spans="1:2" s="6" customFormat="1" ht="12.75">
      <c r="A422" s="10"/>
      <c r="B422" s="14"/>
    </row>
    <row r="423" spans="1:2" s="6" customFormat="1" ht="12.75">
      <c r="A423" s="10"/>
      <c r="B423" s="14"/>
    </row>
    <row r="424" spans="1:2" s="6" customFormat="1" ht="12.75">
      <c r="A424" s="10"/>
      <c r="B424" s="14"/>
    </row>
    <row r="425" spans="1:2" s="6" customFormat="1" ht="12.75">
      <c r="A425" s="10"/>
      <c r="B425" s="14"/>
    </row>
    <row r="426" spans="1:2" s="6" customFormat="1" ht="12.75">
      <c r="A426" s="10"/>
      <c r="B426" s="14"/>
    </row>
    <row r="427" spans="1:2" s="6" customFormat="1" ht="12.75">
      <c r="A427" s="10"/>
      <c r="B427" s="14"/>
    </row>
    <row r="428" spans="1:2" s="6" customFormat="1" ht="12.75">
      <c r="A428" s="10"/>
      <c r="B428" s="14"/>
    </row>
    <row r="429" spans="1:2" s="6" customFormat="1" ht="12.75">
      <c r="A429" s="10"/>
      <c r="B429" s="14"/>
    </row>
    <row r="430" spans="1:2" s="6" customFormat="1" ht="12.75">
      <c r="A430" s="10"/>
      <c r="B430" s="14"/>
    </row>
    <row r="431" spans="1:2" s="6" customFormat="1" ht="12.75">
      <c r="A431" s="10"/>
      <c r="B431" s="14"/>
    </row>
    <row r="432" spans="1:2" s="6" customFormat="1" ht="12.75">
      <c r="A432" s="10"/>
      <c r="B432" s="14"/>
    </row>
    <row r="433" spans="1:2" s="6" customFormat="1" ht="12.75">
      <c r="A433" s="10"/>
      <c r="B433" s="14"/>
    </row>
    <row r="434" spans="1:2" s="6" customFormat="1" ht="12.75">
      <c r="A434" s="10"/>
      <c r="B434" s="14"/>
    </row>
    <row r="435" spans="1:2" s="6" customFormat="1" ht="12.75">
      <c r="A435" s="10"/>
      <c r="B435" s="14"/>
    </row>
    <row r="436" spans="1:2" s="6" customFormat="1" ht="12.75">
      <c r="A436" s="10"/>
      <c r="B436" s="14"/>
    </row>
    <row r="437" spans="1:2" s="6" customFormat="1" ht="12.75">
      <c r="A437" s="10"/>
      <c r="B437" s="14"/>
    </row>
    <row r="438" spans="1:2" s="6" customFormat="1" ht="12.75">
      <c r="A438" s="10"/>
      <c r="B438" s="14"/>
    </row>
    <row r="439" spans="1:2" s="6" customFormat="1" ht="12.75">
      <c r="A439" s="10"/>
      <c r="B439" s="14"/>
    </row>
    <row r="440" spans="1:2" s="6" customFormat="1" ht="12.75">
      <c r="A440" s="10"/>
      <c r="B440" s="14"/>
    </row>
    <row r="441" spans="1:2" s="6" customFormat="1" ht="12.75">
      <c r="A441" s="10"/>
      <c r="B441" s="14"/>
    </row>
    <row r="442" spans="1:2" s="6" customFormat="1" ht="12.75">
      <c r="A442" s="10"/>
      <c r="B442" s="14"/>
    </row>
    <row r="443" spans="1:2" s="6" customFormat="1" ht="12.75">
      <c r="A443" s="10"/>
      <c r="B443" s="14"/>
    </row>
    <row r="444" spans="1:2" s="6" customFormat="1" ht="12.75">
      <c r="A444" s="10"/>
      <c r="B444" s="14"/>
    </row>
    <row r="445" spans="1:2" s="6" customFormat="1" ht="12.75">
      <c r="A445" s="10"/>
      <c r="B445" s="14"/>
    </row>
    <row r="446" spans="1:2" s="6" customFormat="1" ht="12.75">
      <c r="A446" s="10"/>
      <c r="B446" s="14"/>
    </row>
    <row r="447" spans="1:2" s="6" customFormat="1" ht="12.75">
      <c r="A447" s="10"/>
      <c r="B447" s="14"/>
    </row>
    <row r="448" spans="1:2" s="6" customFormat="1" ht="12.75">
      <c r="A448" s="10"/>
      <c r="B448" s="14"/>
    </row>
    <row r="449" spans="1:2" s="6" customFormat="1" ht="12.75">
      <c r="A449" s="10"/>
      <c r="B449" s="14"/>
    </row>
    <row r="450" spans="1:2" s="6" customFormat="1" ht="12.75">
      <c r="A450" s="10"/>
      <c r="B450" s="14"/>
    </row>
    <row r="451" spans="1:2" s="6" customFormat="1" ht="12.75">
      <c r="A451" s="10"/>
      <c r="B451" s="14"/>
    </row>
    <row r="452" spans="1:2" s="6" customFormat="1" ht="12.75">
      <c r="A452" s="10"/>
      <c r="B452" s="14"/>
    </row>
    <row r="453" spans="1:2" s="6" customFormat="1" ht="12.75">
      <c r="A453" s="10"/>
      <c r="B453" s="14"/>
    </row>
    <row r="454" spans="1:2" s="6" customFormat="1" ht="12.75">
      <c r="A454" s="10"/>
      <c r="B454" s="14"/>
    </row>
    <row r="455" spans="1:2" s="6" customFormat="1" ht="12.75">
      <c r="A455" s="10"/>
      <c r="B455" s="14"/>
    </row>
    <row r="456" spans="1:2" s="6" customFormat="1" ht="12.75">
      <c r="A456" s="10"/>
      <c r="B456" s="14"/>
    </row>
    <row r="457" spans="1:2" s="6" customFormat="1" ht="12.75">
      <c r="A457" s="10"/>
      <c r="B457" s="14"/>
    </row>
    <row r="458" spans="1:2" s="6" customFormat="1" ht="12.75">
      <c r="A458" s="10"/>
      <c r="B458" s="14"/>
    </row>
    <row r="459" spans="1:2" s="6" customFormat="1" ht="12.75">
      <c r="A459" s="10"/>
      <c r="B459" s="14"/>
    </row>
    <row r="460" spans="1:2" s="6" customFormat="1" ht="12.75">
      <c r="A460" s="10"/>
      <c r="B460" s="14"/>
    </row>
    <row r="461" spans="1:2" s="6" customFormat="1" ht="12.75">
      <c r="A461" s="10"/>
      <c r="B461" s="14"/>
    </row>
    <row r="462" spans="1:2" s="6" customFormat="1" ht="12.75">
      <c r="A462" s="10"/>
      <c r="B462" s="14"/>
    </row>
    <row r="463" spans="1:2" s="6" customFormat="1" ht="12.75">
      <c r="A463" s="10"/>
      <c r="B463" s="14"/>
    </row>
    <row r="464" spans="1:2" s="6" customFormat="1" ht="12.75">
      <c r="A464" s="10"/>
      <c r="B464" s="14"/>
    </row>
    <row r="465" spans="1:2" s="6" customFormat="1" ht="12.75">
      <c r="A465" s="10"/>
      <c r="B465" s="14"/>
    </row>
    <row r="466" spans="1:2" s="6" customFormat="1" ht="12.75">
      <c r="A466" s="10"/>
      <c r="B466" s="14"/>
    </row>
    <row r="467" spans="1:2" s="6" customFormat="1" ht="12.75">
      <c r="A467" s="10"/>
      <c r="B467" s="14"/>
    </row>
    <row r="468" spans="1:2" s="6" customFormat="1" ht="12.75">
      <c r="A468" s="10"/>
      <c r="B468" s="14"/>
    </row>
    <row r="469" spans="1:2" s="6" customFormat="1" ht="12.75">
      <c r="A469" s="10"/>
      <c r="B469" s="14"/>
    </row>
    <row r="470" spans="1:2" s="6" customFormat="1" ht="12.75">
      <c r="A470" s="10"/>
      <c r="B470" s="14"/>
    </row>
    <row r="471" spans="1:2" s="6" customFormat="1" ht="12.75">
      <c r="A471" s="10"/>
      <c r="B471" s="14"/>
    </row>
    <row r="472" spans="1:2" s="6" customFormat="1" ht="12.75">
      <c r="A472" s="10"/>
      <c r="B472" s="14"/>
    </row>
    <row r="473" spans="1:2" s="6" customFormat="1" ht="12.75">
      <c r="A473" s="10"/>
      <c r="B473" s="14"/>
    </row>
    <row r="474" spans="1:2" s="6" customFormat="1" ht="12.75">
      <c r="A474" s="10"/>
      <c r="B474" s="14"/>
    </row>
    <row r="475" spans="1:2" s="6" customFormat="1" ht="12.75">
      <c r="A475" s="10"/>
      <c r="B475" s="14"/>
    </row>
    <row r="476" spans="1:2" s="6" customFormat="1" ht="12.75">
      <c r="A476" s="10"/>
      <c r="B476" s="14"/>
    </row>
    <row r="477" spans="1:2" s="6" customFormat="1" ht="12.75">
      <c r="A477" s="10"/>
      <c r="B477" s="14"/>
    </row>
    <row r="478" spans="1:2" s="6" customFormat="1" ht="12.75">
      <c r="A478" s="10"/>
      <c r="B478" s="14"/>
    </row>
    <row r="479" spans="1:2" s="6" customFormat="1" ht="12.75">
      <c r="A479" s="10"/>
      <c r="B479" s="14"/>
    </row>
    <row r="480" spans="1:2" s="6" customFormat="1" ht="12.75">
      <c r="A480" s="10"/>
      <c r="B480" s="14"/>
    </row>
    <row r="481" spans="1:2" s="6" customFormat="1" ht="12.75">
      <c r="A481" s="10"/>
      <c r="B481" s="14"/>
    </row>
    <row r="482" spans="1:2" s="6" customFormat="1" ht="12.75">
      <c r="A482" s="10"/>
      <c r="B482" s="14"/>
    </row>
    <row r="483" spans="1:2" s="6" customFormat="1" ht="12.75">
      <c r="A483" s="10"/>
      <c r="B483" s="14"/>
    </row>
    <row r="484" spans="1:2" s="6" customFormat="1" ht="12.75">
      <c r="A484" s="10"/>
      <c r="B484" s="14"/>
    </row>
    <row r="485" spans="1:2" s="6" customFormat="1" ht="12.75">
      <c r="A485" s="10"/>
      <c r="B485" s="14"/>
    </row>
    <row r="486" spans="1:2" s="6" customFormat="1" ht="12.75">
      <c r="A486" s="10"/>
      <c r="B486" s="14"/>
    </row>
    <row r="487" spans="1:2" s="6" customFormat="1" ht="12.75">
      <c r="A487" s="10"/>
      <c r="B487" s="14"/>
    </row>
    <row r="488" spans="1:2" s="6" customFormat="1" ht="12.75">
      <c r="A488" s="10"/>
      <c r="B488" s="14"/>
    </row>
    <row r="489" spans="1:2" s="6" customFormat="1" ht="12.75">
      <c r="A489" s="10"/>
      <c r="B489" s="14"/>
    </row>
    <row r="490" spans="1:2" s="6" customFormat="1" ht="12.75">
      <c r="A490" s="10"/>
      <c r="B490" s="14"/>
    </row>
    <row r="491" spans="1:2" s="6" customFormat="1" ht="12.75">
      <c r="A491" s="10"/>
      <c r="B491" s="14"/>
    </row>
    <row r="492" spans="1:2" s="6" customFormat="1" ht="12.75">
      <c r="A492" s="10"/>
      <c r="B492" s="14"/>
    </row>
    <row r="493" spans="1:2" s="6" customFormat="1" ht="12.75">
      <c r="A493" s="10"/>
      <c r="B493" s="14"/>
    </row>
    <row r="494" spans="1:2" s="6" customFormat="1" ht="12.75">
      <c r="A494" s="10"/>
      <c r="B494" s="14"/>
    </row>
    <row r="495" spans="1:2" s="6" customFormat="1" ht="12.75">
      <c r="A495" s="10"/>
      <c r="B495" s="14"/>
    </row>
    <row r="496" spans="1:2" s="6" customFormat="1" ht="12.75">
      <c r="A496" s="10"/>
      <c r="B496" s="14"/>
    </row>
    <row r="497" spans="1:2" s="6" customFormat="1" ht="12.75">
      <c r="A497" s="10"/>
      <c r="B497" s="14"/>
    </row>
    <row r="498" spans="1:2" s="6" customFormat="1" ht="12.75">
      <c r="A498" s="10"/>
      <c r="B498" s="14"/>
    </row>
    <row r="499" spans="1:2" s="6" customFormat="1" ht="12.75">
      <c r="A499" s="10"/>
      <c r="B499" s="14"/>
    </row>
    <row r="500" spans="1:2" s="6" customFormat="1" ht="12.75">
      <c r="A500" s="10"/>
      <c r="B500" s="14"/>
    </row>
    <row r="501" spans="1:2" s="6" customFormat="1" ht="12.75">
      <c r="A501" s="10"/>
      <c r="B501" s="14"/>
    </row>
    <row r="502" spans="1:2" s="6" customFormat="1" ht="12.75">
      <c r="A502" s="10"/>
      <c r="B502" s="14"/>
    </row>
    <row r="503" spans="1:2" s="6" customFormat="1" ht="12.75">
      <c r="A503" s="10"/>
      <c r="B503" s="14"/>
    </row>
    <row r="504" spans="1:2" s="6" customFormat="1" ht="12.75">
      <c r="A504" s="10"/>
      <c r="B504" s="14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7">
      <selection activeCell="O29" sqref="O29"/>
    </sheetView>
  </sheetViews>
  <sheetFormatPr defaultColWidth="9.00390625" defaultRowHeight="12.75"/>
  <cols>
    <col min="1" max="1" width="60.00390625" style="11" customWidth="1"/>
    <col min="2" max="2" width="4.00390625" style="12" customWidth="1"/>
    <col min="3" max="3" width="3.25390625" style="12" customWidth="1"/>
    <col min="4" max="4" width="3.75390625" style="12" customWidth="1"/>
    <col min="5" max="5" width="14.00390625" style="12" customWidth="1"/>
    <col min="6" max="6" width="4.25390625" style="12" customWidth="1"/>
    <col min="7" max="7" width="11.00390625" style="55" customWidth="1"/>
    <col min="8" max="8" width="2.00390625" style="11" customWidth="1"/>
    <col min="9" max="9" width="12.75390625" style="55" bestFit="1" customWidth="1"/>
    <col min="10" max="10" width="9.125" style="58" customWidth="1"/>
    <col min="11" max="11" width="11.75390625" style="58" bestFit="1" customWidth="1"/>
    <col min="12" max="12" width="10.125" style="58" bestFit="1" customWidth="1"/>
    <col min="13" max="16384" width="9.125" style="1" customWidth="1"/>
  </cols>
  <sheetData>
    <row r="1" spans="1:12" ht="18.75" hidden="1">
      <c r="A1" s="41"/>
      <c r="B1" s="37"/>
      <c r="C1" s="37"/>
      <c r="D1" s="37"/>
      <c r="E1" s="36" t="s">
        <v>182</v>
      </c>
      <c r="G1" s="37"/>
      <c r="H1" s="9"/>
      <c r="I1" s="56"/>
      <c r="J1" s="57"/>
      <c r="K1" s="57"/>
      <c r="L1" s="57"/>
    </row>
    <row r="2" spans="1:12" ht="15.75" customHeight="1" hidden="1">
      <c r="A2" s="41"/>
      <c r="B2" s="37"/>
      <c r="C2" s="37"/>
      <c r="D2" s="37"/>
      <c r="E2" s="36" t="s">
        <v>183</v>
      </c>
      <c r="F2" s="36"/>
      <c r="G2" s="37"/>
      <c r="H2" s="9"/>
      <c r="I2" s="56"/>
      <c r="J2" s="57"/>
      <c r="K2" s="57"/>
      <c r="L2" s="57"/>
    </row>
    <row r="3" spans="1:12" ht="15.75" customHeight="1" hidden="1">
      <c r="A3" s="41"/>
      <c r="B3" s="37"/>
      <c r="C3" s="37"/>
      <c r="D3" s="37"/>
      <c r="E3" s="36" t="s">
        <v>72</v>
      </c>
      <c r="F3" s="36"/>
      <c r="G3" s="37"/>
      <c r="H3" s="9"/>
      <c r="I3" s="56"/>
      <c r="J3" s="57"/>
      <c r="K3" s="57"/>
      <c r="L3" s="57"/>
    </row>
    <row r="4" spans="1:12" ht="15.75" customHeight="1" hidden="1">
      <c r="A4" s="41"/>
      <c r="B4" s="37"/>
      <c r="C4" s="37"/>
      <c r="D4" s="37"/>
      <c r="E4" s="36" t="s">
        <v>110</v>
      </c>
      <c r="F4" s="36"/>
      <c r="G4" s="37"/>
      <c r="H4" s="9"/>
      <c r="I4" s="56"/>
      <c r="J4" s="57"/>
      <c r="K4" s="57"/>
      <c r="L4" s="57"/>
    </row>
    <row r="5" spans="1:12" ht="15.75" customHeight="1" hidden="1">
      <c r="A5" s="41"/>
      <c r="B5" s="37"/>
      <c r="C5" s="37"/>
      <c r="D5" s="37"/>
      <c r="E5" s="36" t="s">
        <v>184</v>
      </c>
      <c r="G5" s="37"/>
      <c r="H5" s="9"/>
      <c r="I5" s="56"/>
      <c r="J5" s="57"/>
      <c r="K5" s="57"/>
      <c r="L5" s="57"/>
    </row>
    <row r="6" spans="1:12" ht="6.75" customHeight="1" hidden="1">
      <c r="A6" s="41"/>
      <c r="B6" s="37"/>
      <c r="C6" s="37"/>
      <c r="D6" s="37"/>
      <c r="E6" s="40"/>
      <c r="F6" s="36"/>
      <c r="G6" s="37"/>
      <c r="H6" s="9"/>
      <c r="I6" s="56"/>
      <c r="J6" s="57"/>
      <c r="K6" s="57"/>
      <c r="L6" s="57"/>
    </row>
    <row r="7" spans="1:12" ht="18.75">
      <c r="A7" s="41"/>
      <c r="B7" s="48"/>
      <c r="C7" s="49"/>
      <c r="D7" s="37"/>
      <c r="E7" s="48" t="s">
        <v>299</v>
      </c>
      <c r="F7" s="36"/>
      <c r="G7" s="37"/>
      <c r="H7" s="9"/>
      <c r="I7" s="56"/>
      <c r="J7" s="57"/>
      <c r="K7" s="57"/>
      <c r="L7" s="57"/>
    </row>
    <row r="8" spans="1:12" ht="16.5" customHeight="1">
      <c r="A8" s="41"/>
      <c r="B8" s="48"/>
      <c r="C8" s="49"/>
      <c r="D8" s="37"/>
      <c r="E8" s="48" t="s">
        <v>241</v>
      </c>
      <c r="F8" s="36"/>
      <c r="G8" s="37"/>
      <c r="H8" s="9"/>
      <c r="I8" s="56"/>
      <c r="J8" s="57"/>
      <c r="K8" s="57"/>
      <c r="L8" s="57"/>
    </row>
    <row r="9" spans="1:12" ht="16.5" customHeight="1">
      <c r="A9" s="41"/>
      <c r="B9" s="48"/>
      <c r="C9" s="49"/>
      <c r="D9" s="37"/>
      <c r="E9" s="48" t="s">
        <v>226</v>
      </c>
      <c r="F9" s="36"/>
      <c r="G9" s="37"/>
      <c r="H9" s="9"/>
      <c r="I9" s="56"/>
      <c r="J9" s="57"/>
      <c r="K9" s="57"/>
      <c r="L9" s="57"/>
    </row>
    <row r="10" spans="1:12" ht="16.5" customHeight="1">
      <c r="A10" s="41"/>
      <c r="B10" s="48"/>
      <c r="C10" s="49"/>
      <c r="D10" s="37"/>
      <c r="E10" s="48" t="s">
        <v>190</v>
      </c>
      <c r="F10" s="36"/>
      <c r="G10" s="37"/>
      <c r="H10" s="9"/>
      <c r="I10" s="56"/>
      <c r="J10" s="57"/>
      <c r="K10" s="57"/>
      <c r="L10" s="57"/>
    </row>
    <row r="11" spans="1:12" ht="16.5" customHeight="1">
      <c r="A11" s="41"/>
      <c r="B11" s="48"/>
      <c r="C11" s="49"/>
      <c r="D11" s="37"/>
      <c r="E11" s="48" t="s">
        <v>300</v>
      </c>
      <c r="F11" s="36"/>
      <c r="G11" s="37"/>
      <c r="H11" s="9"/>
      <c r="I11" s="56"/>
      <c r="J11" s="57"/>
      <c r="K11" s="57"/>
      <c r="L11" s="57"/>
    </row>
    <row r="12" spans="1:12" ht="16.5" customHeight="1" hidden="1">
      <c r="A12" s="41"/>
      <c r="B12" s="50"/>
      <c r="C12" s="49"/>
      <c r="D12" s="37"/>
      <c r="E12" s="50" t="s">
        <v>185</v>
      </c>
      <c r="F12" s="36"/>
      <c r="G12" s="37"/>
      <c r="H12" s="9"/>
      <c r="I12" s="56"/>
      <c r="J12" s="57"/>
      <c r="K12" s="57"/>
      <c r="L12" s="57"/>
    </row>
    <row r="13" spans="1:12" ht="16.5" customHeight="1" hidden="1">
      <c r="A13" s="41"/>
      <c r="B13" s="48"/>
      <c r="C13" s="49"/>
      <c r="D13" s="37"/>
      <c r="E13" s="50" t="s">
        <v>180</v>
      </c>
      <c r="F13" s="36"/>
      <c r="G13" s="37"/>
      <c r="H13" s="9"/>
      <c r="I13" s="56"/>
      <c r="J13" s="57"/>
      <c r="K13" s="57"/>
      <c r="L13" s="57"/>
    </row>
    <row r="14" spans="1:12" ht="16.5" customHeight="1" hidden="1">
      <c r="A14" s="41"/>
      <c r="B14" s="48"/>
      <c r="C14" s="49"/>
      <c r="D14" s="37"/>
      <c r="E14" s="48" t="s">
        <v>181</v>
      </c>
      <c r="F14" s="36"/>
      <c r="G14" s="37"/>
      <c r="H14" s="9"/>
      <c r="I14" s="56"/>
      <c r="J14" s="57"/>
      <c r="K14" s="57"/>
      <c r="L14" s="57"/>
    </row>
    <row r="15" spans="1:12" ht="16.5" customHeight="1" hidden="1">
      <c r="A15" s="41"/>
      <c r="B15" s="48"/>
      <c r="C15" s="49"/>
      <c r="D15" s="37"/>
      <c r="E15" s="48" t="s">
        <v>110</v>
      </c>
      <c r="F15" s="36"/>
      <c r="G15" s="37"/>
      <c r="H15" s="9"/>
      <c r="I15" s="56"/>
      <c r="J15" s="57"/>
      <c r="K15" s="57"/>
      <c r="L15" s="57"/>
    </row>
    <row r="16" spans="1:12" ht="17.25" customHeight="1" hidden="1">
      <c r="A16" s="41"/>
      <c r="B16" s="48"/>
      <c r="C16" s="49"/>
      <c r="D16" s="37"/>
      <c r="E16" s="48" t="s">
        <v>186</v>
      </c>
      <c r="F16" s="36"/>
      <c r="G16" s="37"/>
      <c r="H16" s="9"/>
      <c r="I16" s="56"/>
      <c r="J16" s="57"/>
      <c r="K16" s="57"/>
      <c r="L16" s="57"/>
    </row>
    <row r="17" spans="1:12" ht="5.25" customHeight="1">
      <c r="A17" s="41"/>
      <c r="B17" s="48"/>
      <c r="C17" s="49"/>
      <c r="D17" s="37"/>
      <c r="E17" s="40"/>
      <c r="F17" s="36"/>
      <c r="G17" s="37"/>
      <c r="H17" s="9"/>
      <c r="I17" s="56"/>
      <c r="J17" s="57"/>
      <c r="K17" s="57"/>
      <c r="L17" s="57"/>
    </row>
    <row r="18" spans="1:12" ht="15.75" customHeight="1">
      <c r="A18" s="77" t="s">
        <v>45</v>
      </c>
      <c r="B18" s="77"/>
      <c r="C18" s="77"/>
      <c r="D18" s="77"/>
      <c r="E18" s="77"/>
      <c r="F18" s="77"/>
      <c r="G18" s="77"/>
      <c r="H18" s="9"/>
      <c r="I18" s="56"/>
      <c r="J18" s="57"/>
      <c r="K18" s="57"/>
      <c r="L18" s="57"/>
    </row>
    <row r="19" spans="1:12" ht="15.75" customHeight="1">
      <c r="A19" s="77" t="s">
        <v>46</v>
      </c>
      <c r="B19" s="77"/>
      <c r="C19" s="77"/>
      <c r="D19" s="77"/>
      <c r="E19" s="77"/>
      <c r="F19" s="77"/>
      <c r="G19" s="77"/>
      <c r="H19" s="9"/>
      <c r="I19" s="56"/>
      <c r="J19" s="57"/>
      <c r="K19" s="57"/>
      <c r="L19" s="57"/>
    </row>
    <row r="20" spans="1:12" ht="15" customHeight="1">
      <c r="A20" s="77" t="s">
        <v>301</v>
      </c>
      <c r="B20" s="77"/>
      <c r="C20" s="77"/>
      <c r="D20" s="77"/>
      <c r="E20" s="77"/>
      <c r="F20" s="77"/>
      <c r="G20" s="77"/>
      <c r="H20" s="9"/>
      <c r="I20" s="56"/>
      <c r="J20" s="57"/>
      <c r="K20" s="57"/>
      <c r="L20" s="57"/>
    </row>
    <row r="21" spans="1:12" ht="12" customHeight="1">
      <c r="A21" s="43" t="s">
        <v>73</v>
      </c>
      <c r="B21" s="43"/>
      <c r="C21" s="43"/>
      <c r="D21" s="43"/>
      <c r="E21" s="43"/>
      <c r="F21" s="43"/>
      <c r="G21" s="64" t="s">
        <v>204</v>
      </c>
      <c r="H21" s="9"/>
      <c r="I21" s="56"/>
      <c r="J21" s="57"/>
      <c r="K21" s="57"/>
      <c r="L21" s="57"/>
    </row>
    <row r="22" spans="1:7" ht="1.5" customHeight="1" thickBot="1">
      <c r="A22" s="7"/>
      <c r="B22" s="8"/>
      <c r="C22" s="8"/>
      <c r="D22" s="8"/>
      <c r="E22" s="8"/>
      <c r="F22" s="8"/>
      <c r="G22" s="61"/>
    </row>
    <row r="23" spans="1:12" ht="17.25" customHeight="1" thickBot="1">
      <c r="A23" s="90" t="s">
        <v>0</v>
      </c>
      <c r="B23" s="84" t="s">
        <v>29</v>
      </c>
      <c r="C23" s="81" t="s">
        <v>30</v>
      </c>
      <c r="D23" s="79" t="s">
        <v>32</v>
      </c>
      <c r="E23" s="81" t="s">
        <v>31</v>
      </c>
      <c r="F23" s="88" t="s">
        <v>33</v>
      </c>
      <c r="G23" s="86" t="s">
        <v>1</v>
      </c>
      <c r="L23" s="58" t="s">
        <v>227</v>
      </c>
    </row>
    <row r="24" spans="1:12" ht="14.25" customHeight="1" thickBot="1">
      <c r="A24" s="90"/>
      <c r="B24" s="85"/>
      <c r="C24" s="82"/>
      <c r="D24" s="80"/>
      <c r="E24" s="82"/>
      <c r="F24" s="89"/>
      <c r="G24" s="87"/>
      <c r="L24" s="58" t="s">
        <v>235</v>
      </c>
    </row>
    <row r="25" spans="1:12" ht="15" customHeight="1" thickBot="1">
      <c r="A25" s="30">
        <v>1</v>
      </c>
      <c r="B25" s="31" t="s">
        <v>54</v>
      </c>
      <c r="C25" s="31" t="s">
        <v>55</v>
      </c>
      <c r="D25" s="31" t="s">
        <v>56</v>
      </c>
      <c r="E25" s="31" t="s">
        <v>57</v>
      </c>
      <c r="F25" s="31" t="s">
        <v>58</v>
      </c>
      <c r="G25" s="62">
        <v>7</v>
      </c>
      <c r="L25" s="58" t="s">
        <v>236</v>
      </c>
    </row>
    <row r="26" spans="1:12" s="4" customFormat="1" ht="32.25" thickBot="1">
      <c r="A26" s="16" t="s">
        <v>225</v>
      </c>
      <c r="B26" s="17" t="s">
        <v>26</v>
      </c>
      <c r="C26" s="17" t="s">
        <v>27</v>
      </c>
      <c r="D26" s="17" t="s">
        <v>27</v>
      </c>
      <c r="E26" s="17" t="s">
        <v>115</v>
      </c>
      <c r="F26" s="17" t="s">
        <v>28</v>
      </c>
      <c r="G26" s="65">
        <f>G27+G92+G104+G125+G166+G172+G184+G190+G196+G86</f>
        <v>7232.9</v>
      </c>
      <c r="H26" s="42"/>
      <c r="I26" s="59">
        <f>SUM(I27:I201)</f>
        <v>0</v>
      </c>
      <c r="J26" s="60"/>
      <c r="K26" s="60">
        <f>K25+K24+K23+K21</f>
        <v>0</v>
      </c>
      <c r="L26" s="60">
        <f>I26-K26</f>
        <v>0</v>
      </c>
    </row>
    <row r="27" spans="1:12" s="4" customFormat="1" ht="16.5" thickBot="1">
      <c r="A27" s="16" t="s">
        <v>2</v>
      </c>
      <c r="B27" s="17" t="s">
        <v>26</v>
      </c>
      <c r="C27" s="17" t="s">
        <v>34</v>
      </c>
      <c r="D27" s="17" t="s">
        <v>27</v>
      </c>
      <c r="E27" s="17" t="s">
        <v>115</v>
      </c>
      <c r="F27" s="17" t="s">
        <v>28</v>
      </c>
      <c r="G27" s="65">
        <f>G28+G33+G58+G63+G44+G53</f>
        <v>4507.099999999999</v>
      </c>
      <c r="H27" s="42"/>
      <c r="I27" s="59"/>
      <c r="J27" s="60"/>
      <c r="K27" s="60"/>
      <c r="L27" s="60"/>
    </row>
    <row r="28" spans="1:12" s="4" customFormat="1" ht="47.25">
      <c r="A28" s="27" t="s">
        <v>258</v>
      </c>
      <c r="B28" s="28" t="s">
        <v>26</v>
      </c>
      <c r="C28" s="28" t="s">
        <v>34</v>
      </c>
      <c r="D28" s="28" t="s">
        <v>35</v>
      </c>
      <c r="E28" s="28" t="s">
        <v>115</v>
      </c>
      <c r="F28" s="28" t="s">
        <v>28</v>
      </c>
      <c r="G28" s="66">
        <f>G29</f>
        <v>789.4</v>
      </c>
      <c r="H28" s="42"/>
      <c r="I28" s="59"/>
      <c r="J28" s="60"/>
      <c r="K28" s="60"/>
      <c r="L28" s="60"/>
    </row>
    <row r="29" spans="1:7" ht="51.75" customHeight="1">
      <c r="A29" s="20" t="s">
        <v>259</v>
      </c>
      <c r="B29" s="21" t="s">
        <v>26</v>
      </c>
      <c r="C29" s="21" t="s">
        <v>34</v>
      </c>
      <c r="D29" s="21" t="s">
        <v>35</v>
      </c>
      <c r="E29" s="21" t="s">
        <v>119</v>
      </c>
      <c r="F29" s="21" t="s">
        <v>28</v>
      </c>
      <c r="G29" s="67">
        <f>G30</f>
        <v>789.4</v>
      </c>
    </row>
    <row r="30" spans="1:7" ht="15.75" customHeight="1">
      <c r="A30" s="20" t="s">
        <v>85</v>
      </c>
      <c r="B30" s="21" t="s">
        <v>26</v>
      </c>
      <c r="C30" s="21" t="s">
        <v>34</v>
      </c>
      <c r="D30" s="21" t="s">
        <v>35</v>
      </c>
      <c r="E30" s="21" t="s">
        <v>120</v>
      </c>
      <c r="F30" s="21" t="s">
        <v>28</v>
      </c>
      <c r="G30" s="67">
        <f>G32</f>
        <v>789.4</v>
      </c>
    </row>
    <row r="31" spans="1:7" ht="31.5">
      <c r="A31" s="20" t="s">
        <v>76</v>
      </c>
      <c r="B31" s="21" t="s">
        <v>26</v>
      </c>
      <c r="C31" s="21" t="s">
        <v>34</v>
      </c>
      <c r="D31" s="21" t="s">
        <v>35</v>
      </c>
      <c r="E31" s="21" t="s">
        <v>121</v>
      </c>
      <c r="F31" s="21" t="s">
        <v>28</v>
      </c>
      <c r="G31" s="67">
        <f>G32</f>
        <v>789.4</v>
      </c>
    </row>
    <row r="32" spans="1:7" ht="81" customHeight="1">
      <c r="A32" s="24" t="s">
        <v>260</v>
      </c>
      <c r="B32" s="21" t="s">
        <v>26</v>
      </c>
      <c r="C32" s="21" t="s">
        <v>34</v>
      </c>
      <c r="D32" s="21" t="s">
        <v>35</v>
      </c>
      <c r="E32" s="21" t="s">
        <v>121</v>
      </c>
      <c r="F32" s="21" t="s">
        <v>77</v>
      </c>
      <c r="G32" s="67">
        <v>789.4</v>
      </c>
    </row>
    <row r="33" spans="1:12" s="4" customFormat="1" ht="47.25">
      <c r="A33" s="22" t="s">
        <v>264</v>
      </c>
      <c r="B33" s="23" t="s">
        <v>26</v>
      </c>
      <c r="C33" s="23" t="s">
        <v>34</v>
      </c>
      <c r="D33" s="23" t="s">
        <v>37</v>
      </c>
      <c r="E33" s="23" t="s">
        <v>115</v>
      </c>
      <c r="F33" s="23" t="s">
        <v>28</v>
      </c>
      <c r="G33" s="68">
        <f>G34</f>
        <v>1682.5</v>
      </c>
      <c r="H33" s="42"/>
      <c r="I33" s="59"/>
      <c r="J33" s="60"/>
      <c r="K33" s="60"/>
      <c r="L33" s="60"/>
    </row>
    <row r="34" spans="1:7" ht="31.5">
      <c r="A34" s="20" t="s">
        <v>86</v>
      </c>
      <c r="B34" s="21" t="s">
        <v>26</v>
      </c>
      <c r="C34" s="21" t="s">
        <v>34</v>
      </c>
      <c r="D34" s="21" t="s">
        <v>37</v>
      </c>
      <c r="E34" s="21" t="s">
        <v>122</v>
      </c>
      <c r="F34" s="21" t="s">
        <v>28</v>
      </c>
      <c r="G34" s="67">
        <f>G35+G41</f>
        <v>1682.5</v>
      </c>
    </row>
    <row r="35" spans="1:7" ht="31.5">
      <c r="A35" s="20" t="s">
        <v>87</v>
      </c>
      <c r="B35" s="21" t="s">
        <v>26</v>
      </c>
      <c r="C35" s="21" t="s">
        <v>34</v>
      </c>
      <c r="D35" s="21" t="s">
        <v>37</v>
      </c>
      <c r="E35" s="21" t="s">
        <v>123</v>
      </c>
      <c r="F35" s="21" t="s">
        <v>28</v>
      </c>
      <c r="G35" s="67">
        <f>G36</f>
        <v>1678.7</v>
      </c>
    </row>
    <row r="36" spans="1:7" ht="31.5">
      <c r="A36" s="24" t="s">
        <v>84</v>
      </c>
      <c r="B36" s="21" t="s">
        <v>26</v>
      </c>
      <c r="C36" s="21" t="s">
        <v>34</v>
      </c>
      <c r="D36" s="21" t="s">
        <v>37</v>
      </c>
      <c r="E36" s="21" t="s">
        <v>124</v>
      </c>
      <c r="F36" s="21" t="s">
        <v>28</v>
      </c>
      <c r="G36" s="67">
        <f>G37+G38+G40+G39</f>
        <v>1678.7</v>
      </c>
    </row>
    <row r="37" spans="1:7" ht="81.75" customHeight="1">
      <c r="A37" s="24" t="s">
        <v>260</v>
      </c>
      <c r="B37" s="21" t="s">
        <v>26</v>
      </c>
      <c r="C37" s="21" t="s">
        <v>34</v>
      </c>
      <c r="D37" s="21" t="s">
        <v>37</v>
      </c>
      <c r="E37" s="21" t="s">
        <v>124</v>
      </c>
      <c r="F37" s="21" t="s">
        <v>77</v>
      </c>
      <c r="G37" s="67">
        <v>1112</v>
      </c>
    </row>
    <row r="38" spans="1:7" ht="36.75" customHeight="1">
      <c r="A38" s="24" t="s">
        <v>261</v>
      </c>
      <c r="B38" s="21" t="s">
        <v>26</v>
      </c>
      <c r="C38" s="21" t="s">
        <v>34</v>
      </c>
      <c r="D38" s="21" t="s">
        <v>37</v>
      </c>
      <c r="E38" s="21" t="s">
        <v>124</v>
      </c>
      <c r="F38" s="21" t="s">
        <v>78</v>
      </c>
      <c r="G38" s="67">
        <v>524.3</v>
      </c>
    </row>
    <row r="39" spans="1:7" ht="18" customHeight="1">
      <c r="A39" s="24" t="s">
        <v>262</v>
      </c>
      <c r="B39" s="21" t="s">
        <v>26</v>
      </c>
      <c r="C39" s="21" t="s">
        <v>34</v>
      </c>
      <c r="D39" s="21" t="s">
        <v>37</v>
      </c>
      <c r="E39" s="21" t="s">
        <v>124</v>
      </c>
      <c r="F39" s="21" t="s">
        <v>83</v>
      </c>
      <c r="G39" s="67">
        <v>41.4</v>
      </c>
    </row>
    <row r="40" spans="1:7" ht="15.75">
      <c r="A40" s="24" t="s">
        <v>82</v>
      </c>
      <c r="B40" s="21" t="s">
        <v>26</v>
      </c>
      <c r="C40" s="21" t="s">
        <v>34</v>
      </c>
      <c r="D40" s="21" t="s">
        <v>37</v>
      </c>
      <c r="E40" s="21" t="s">
        <v>124</v>
      </c>
      <c r="F40" s="21" t="s">
        <v>79</v>
      </c>
      <c r="G40" s="67">
        <v>1</v>
      </c>
    </row>
    <row r="41" spans="1:7" ht="47.25">
      <c r="A41" s="20" t="s">
        <v>265</v>
      </c>
      <c r="B41" s="21" t="s">
        <v>26</v>
      </c>
      <c r="C41" s="21" t="s">
        <v>34</v>
      </c>
      <c r="D41" s="21" t="s">
        <v>37</v>
      </c>
      <c r="E41" s="21" t="s">
        <v>125</v>
      </c>
      <c r="F41" s="21" t="s">
        <v>28</v>
      </c>
      <c r="G41" s="67">
        <f>G42</f>
        <v>3.8</v>
      </c>
    </row>
    <row r="42" spans="1:7" ht="31.5">
      <c r="A42" s="20" t="s">
        <v>49</v>
      </c>
      <c r="B42" s="21" t="s">
        <v>26</v>
      </c>
      <c r="C42" s="21" t="s">
        <v>34</v>
      </c>
      <c r="D42" s="21" t="s">
        <v>37</v>
      </c>
      <c r="E42" s="21" t="s">
        <v>125</v>
      </c>
      <c r="F42" s="21" t="s">
        <v>28</v>
      </c>
      <c r="G42" s="67">
        <f>G43</f>
        <v>3.8</v>
      </c>
    </row>
    <row r="43" spans="1:7" ht="34.5" customHeight="1">
      <c r="A43" s="24" t="s">
        <v>261</v>
      </c>
      <c r="B43" s="21" t="s">
        <v>26</v>
      </c>
      <c r="C43" s="21" t="s">
        <v>34</v>
      </c>
      <c r="D43" s="21" t="s">
        <v>37</v>
      </c>
      <c r="E43" s="21" t="s">
        <v>126</v>
      </c>
      <c r="F43" s="21" t="s">
        <v>78</v>
      </c>
      <c r="G43" s="67">
        <v>3.8</v>
      </c>
    </row>
    <row r="44" spans="1:7" ht="47.25">
      <c r="A44" s="22" t="s">
        <v>74</v>
      </c>
      <c r="B44" s="23" t="s">
        <v>26</v>
      </c>
      <c r="C44" s="23" t="s">
        <v>34</v>
      </c>
      <c r="D44" s="23" t="s">
        <v>75</v>
      </c>
      <c r="E44" s="23" t="s">
        <v>115</v>
      </c>
      <c r="F44" s="23" t="s">
        <v>28</v>
      </c>
      <c r="G44" s="68">
        <f>G45+G49</f>
        <v>45.2</v>
      </c>
    </row>
    <row r="45" spans="1:7" ht="15.75" customHeight="1">
      <c r="A45" s="24" t="s">
        <v>189</v>
      </c>
      <c r="B45" s="21" t="s">
        <v>26</v>
      </c>
      <c r="C45" s="21" t="s">
        <v>34</v>
      </c>
      <c r="D45" s="21" t="s">
        <v>75</v>
      </c>
      <c r="E45" s="21" t="s">
        <v>177</v>
      </c>
      <c r="F45" s="21" t="s">
        <v>28</v>
      </c>
      <c r="G45" s="67">
        <f>G46</f>
        <v>33.4</v>
      </c>
    </row>
    <row r="46" spans="1:7" ht="15.75" customHeight="1">
      <c r="A46" s="24" t="s">
        <v>266</v>
      </c>
      <c r="B46" s="21" t="s">
        <v>26</v>
      </c>
      <c r="C46" s="21" t="s">
        <v>34</v>
      </c>
      <c r="D46" s="21" t="s">
        <v>75</v>
      </c>
      <c r="E46" s="21" t="s">
        <v>187</v>
      </c>
      <c r="F46" s="21" t="s">
        <v>28</v>
      </c>
      <c r="G46" s="67">
        <f>G47</f>
        <v>33.4</v>
      </c>
    </row>
    <row r="47" spans="1:7" ht="31.5">
      <c r="A47" s="24" t="s">
        <v>76</v>
      </c>
      <c r="B47" s="21" t="s">
        <v>26</v>
      </c>
      <c r="C47" s="21" t="s">
        <v>34</v>
      </c>
      <c r="D47" s="21" t="s">
        <v>75</v>
      </c>
      <c r="E47" s="21" t="s">
        <v>188</v>
      </c>
      <c r="F47" s="21" t="s">
        <v>28</v>
      </c>
      <c r="G47" s="67">
        <f>G48</f>
        <v>33.4</v>
      </c>
    </row>
    <row r="48" spans="1:7" ht="15.75" customHeight="1">
      <c r="A48" s="24" t="s">
        <v>262</v>
      </c>
      <c r="B48" s="21" t="s">
        <v>26</v>
      </c>
      <c r="C48" s="21" t="s">
        <v>34</v>
      </c>
      <c r="D48" s="21" t="s">
        <v>75</v>
      </c>
      <c r="E48" s="21" t="s">
        <v>188</v>
      </c>
      <c r="F48" s="21" t="s">
        <v>83</v>
      </c>
      <c r="G48" s="67">
        <v>33.4</v>
      </c>
    </row>
    <row r="49" spans="1:7" ht="33" customHeight="1">
      <c r="A49" s="20" t="s">
        <v>267</v>
      </c>
      <c r="B49" s="21" t="s">
        <v>26</v>
      </c>
      <c r="C49" s="21" t="s">
        <v>34</v>
      </c>
      <c r="D49" s="21" t="s">
        <v>75</v>
      </c>
      <c r="E49" s="21" t="s">
        <v>116</v>
      </c>
      <c r="F49" s="21" t="s">
        <v>28</v>
      </c>
      <c r="G49" s="67">
        <f>G50</f>
        <v>11.8</v>
      </c>
    </row>
    <row r="50" spans="1:7" ht="15.75" customHeight="1">
      <c r="A50" s="20" t="s">
        <v>268</v>
      </c>
      <c r="B50" s="21" t="s">
        <v>26</v>
      </c>
      <c r="C50" s="21" t="s">
        <v>34</v>
      </c>
      <c r="D50" s="21" t="s">
        <v>75</v>
      </c>
      <c r="E50" s="21" t="s">
        <v>117</v>
      </c>
      <c r="F50" s="21" t="s">
        <v>28</v>
      </c>
      <c r="G50" s="67">
        <f>G51</f>
        <v>11.8</v>
      </c>
    </row>
    <row r="51" spans="1:7" ht="32.25" customHeight="1">
      <c r="A51" s="20" t="s">
        <v>84</v>
      </c>
      <c r="B51" s="21" t="s">
        <v>26</v>
      </c>
      <c r="C51" s="21" t="s">
        <v>34</v>
      </c>
      <c r="D51" s="21" t="s">
        <v>75</v>
      </c>
      <c r="E51" s="21" t="s">
        <v>118</v>
      </c>
      <c r="F51" s="21" t="s">
        <v>28</v>
      </c>
      <c r="G51" s="67">
        <f>G52</f>
        <v>11.8</v>
      </c>
    </row>
    <row r="52" spans="1:7" ht="15.75">
      <c r="A52" s="24" t="s">
        <v>262</v>
      </c>
      <c r="B52" s="21" t="s">
        <v>26</v>
      </c>
      <c r="C52" s="21" t="s">
        <v>34</v>
      </c>
      <c r="D52" s="21" t="s">
        <v>75</v>
      </c>
      <c r="E52" s="21" t="s">
        <v>118</v>
      </c>
      <c r="F52" s="21" t="s">
        <v>83</v>
      </c>
      <c r="G52" s="67">
        <v>11.8</v>
      </c>
    </row>
    <row r="53" spans="1:7" ht="15.75">
      <c r="A53" s="22" t="s">
        <v>205</v>
      </c>
      <c r="B53" s="23" t="s">
        <v>26</v>
      </c>
      <c r="C53" s="23" t="s">
        <v>34</v>
      </c>
      <c r="D53" s="23" t="s">
        <v>42</v>
      </c>
      <c r="E53" s="23" t="s">
        <v>115</v>
      </c>
      <c r="F53" s="23" t="s">
        <v>28</v>
      </c>
      <c r="G53" s="68">
        <f>G54</f>
        <v>100</v>
      </c>
    </row>
    <row r="54" spans="1:7" ht="15.75">
      <c r="A54" s="20" t="s">
        <v>206</v>
      </c>
      <c r="B54" s="21" t="s">
        <v>26</v>
      </c>
      <c r="C54" s="21" t="s">
        <v>34</v>
      </c>
      <c r="D54" s="21" t="s">
        <v>42</v>
      </c>
      <c r="E54" s="21" t="s">
        <v>122</v>
      </c>
      <c r="F54" s="21" t="s">
        <v>28</v>
      </c>
      <c r="G54" s="67">
        <f>G55</f>
        <v>100</v>
      </c>
    </row>
    <row r="55" spans="1:7" ht="15.75">
      <c r="A55" s="20" t="s">
        <v>205</v>
      </c>
      <c r="B55" s="21" t="s">
        <v>26</v>
      </c>
      <c r="C55" s="21" t="s">
        <v>34</v>
      </c>
      <c r="D55" s="21" t="s">
        <v>42</v>
      </c>
      <c r="E55" s="21" t="s">
        <v>207</v>
      </c>
      <c r="F55" s="21" t="s">
        <v>28</v>
      </c>
      <c r="G55" s="67">
        <f>G56</f>
        <v>100</v>
      </c>
    </row>
    <row r="56" spans="1:7" ht="15.75">
      <c r="A56" s="20" t="s">
        <v>208</v>
      </c>
      <c r="B56" s="21" t="s">
        <v>26</v>
      </c>
      <c r="C56" s="21" t="s">
        <v>34</v>
      </c>
      <c r="D56" s="21" t="s">
        <v>42</v>
      </c>
      <c r="E56" s="21" t="s">
        <v>209</v>
      </c>
      <c r="F56" s="21" t="s">
        <v>28</v>
      </c>
      <c r="G56" s="67">
        <f>G57</f>
        <v>100</v>
      </c>
    </row>
    <row r="57" spans="1:7" ht="15.75">
      <c r="A57" s="24" t="s">
        <v>82</v>
      </c>
      <c r="B57" s="21" t="s">
        <v>26</v>
      </c>
      <c r="C57" s="21" t="s">
        <v>34</v>
      </c>
      <c r="D57" s="21" t="s">
        <v>42</v>
      </c>
      <c r="E57" s="21" t="s">
        <v>209</v>
      </c>
      <c r="F57" s="21" t="s">
        <v>79</v>
      </c>
      <c r="G57" s="67">
        <v>100</v>
      </c>
    </row>
    <row r="58" spans="1:12" s="4" customFormat="1" ht="15.75">
      <c r="A58" s="22" t="s">
        <v>3</v>
      </c>
      <c r="B58" s="23" t="s">
        <v>26</v>
      </c>
      <c r="C58" s="23" t="s">
        <v>34</v>
      </c>
      <c r="D58" s="23" t="s">
        <v>44</v>
      </c>
      <c r="E58" s="23" t="s">
        <v>115</v>
      </c>
      <c r="F58" s="23" t="s">
        <v>28</v>
      </c>
      <c r="G58" s="68">
        <f>G59</f>
        <v>1</v>
      </c>
      <c r="H58" s="42"/>
      <c r="I58" s="59"/>
      <c r="J58" s="60"/>
      <c r="K58" s="60"/>
      <c r="L58" s="60"/>
    </row>
    <row r="59" spans="1:7" ht="31.5">
      <c r="A59" s="20" t="s">
        <v>86</v>
      </c>
      <c r="B59" s="21" t="s">
        <v>26</v>
      </c>
      <c r="C59" s="21" t="s">
        <v>34</v>
      </c>
      <c r="D59" s="21" t="s">
        <v>44</v>
      </c>
      <c r="E59" s="21" t="s">
        <v>122</v>
      </c>
      <c r="F59" s="21" t="s">
        <v>28</v>
      </c>
      <c r="G59" s="67">
        <f>G60</f>
        <v>1</v>
      </c>
    </row>
    <row r="60" spans="1:7" ht="15.75">
      <c r="A60" s="20" t="s">
        <v>88</v>
      </c>
      <c r="B60" s="21" t="s">
        <v>26</v>
      </c>
      <c r="C60" s="21" t="s">
        <v>34</v>
      </c>
      <c r="D60" s="21" t="s">
        <v>44</v>
      </c>
      <c r="E60" s="21" t="s">
        <v>127</v>
      </c>
      <c r="F60" s="21" t="s">
        <v>28</v>
      </c>
      <c r="G60" s="67">
        <f>G61</f>
        <v>1</v>
      </c>
    </row>
    <row r="61" spans="1:7" ht="33.75" customHeight="1">
      <c r="A61" s="20" t="s">
        <v>234</v>
      </c>
      <c r="B61" s="21" t="s">
        <v>26</v>
      </c>
      <c r="C61" s="21" t="s">
        <v>34</v>
      </c>
      <c r="D61" s="21" t="s">
        <v>44</v>
      </c>
      <c r="E61" s="21" t="s">
        <v>128</v>
      </c>
      <c r="F61" s="21" t="s">
        <v>28</v>
      </c>
      <c r="G61" s="67">
        <f>G62</f>
        <v>1</v>
      </c>
    </row>
    <row r="62" spans="1:7" ht="15.75">
      <c r="A62" s="24" t="s">
        <v>82</v>
      </c>
      <c r="B62" s="21" t="s">
        <v>26</v>
      </c>
      <c r="C62" s="21" t="s">
        <v>34</v>
      </c>
      <c r="D62" s="21" t="s">
        <v>44</v>
      </c>
      <c r="E62" s="21" t="s">
        <v>128</v>
      </c>
      <c r="F62" s="21" t="s">
        <v>79</v>
      </c>
      <c r="G62" s="67">
        <v>1</v>
      </c>
    </row>
    <row r="63" spans="1:12" s="4" customFormat="1" ht="15.75">
      <c r="A63" s="22" t="s">
        <v>4</v>
      </c>
      <c r="B63" s="23" t="s">
        <v>26</v>
      </c>
      <c r="C63" s="23" t="s">
        <v>34</v>
      </c>
      <c r="D63" s="23" t="s">
        <v>68</v>
      </c>
      <c r="E63" s="23" t="s">
        <v>115</v>
      </c>
      <c r="F63" s="23" t="s">
        <v>28</v>
      </c>
      <c r="G63" s="68">
        <f>G64+G72+G81+G69</f>
        <v>1889</v>
      </c>
      <c r="H63" s="42"/>
      <c r="I63" s="59"/>
      <c r="J63" s="60"/>
      <c r="K63" s="60"/>
      <c r="L63" s="60"/>
    </row>
    <row r="64" spans="1:7" ht="31.5" hidden="1">
      <c r="A64" s="26" t="s">
        <v>111</v>
      </c>
      <c r="B64" s="25" t="s">
        <v>26</v>
      </c>
      <c r="C64" s="25" t="s">
        <v>34</v>
      </c>
      <c r="D64" s="25" t="s">
        <v>68</v>
      </c>
      <c r="E64" s="21" t="s">
        <v>135</v>
      </c>
      <c r="F64" s="25" t="s">
        <v>28</v>
      </c>
      <c r="G64" s="69">
        <f>G65</f>
        <v>0</v>
      </c>
    </row>
    <row r="65" spans="1:7" ht="15.75" hidden="1">
      <c r="A65" s="24" t="s">
        <v>136</v>
      </c>
      <c r="B65" s="25" t="s">
        <v>26</v>
      </c>
      <c r="C65" s="25" t="s">
        <v>34</v>
      </c>
      <c r="D65" s="25" t="s">
        <v>68</v>
      </c>
      <c r="E65" s="21" t="s">
        <v>137</v>
      </c>
      <c r="F65" s="21" t="s">
        <v>28</v>
      </c>
      <c r="G65" s="67">
        <f>G66</f>
        <v>0</v>
      </c>
    </row>
    <row r="66" spans="1:7" ht="15.75" hidden="1">
      <c r="A66" s="24" t="s">
        <v>139</v>
      </c>
      <c r="B66" s="25" t="s">
        <v>26</v>
      </c>
      <c r="C66" s="25" t="s">
        <v>34</v>
      </c>
      <c r="D66" s="25" t="s">
        <v>68</v>
      </c>
      <c r="E66" s="21" t="s">
        <v>138</v>
      </c>
      <c r="F66" s="21" t="s">
        <v>28</v>
      </c>
      <c r="G66" s="67">
        <f>G67</f>
        <v>0</v>
      </c>
    </row>
    <row r="67" spans="1:7" ht="31.5" hidden="1">
      <c r="A67" s="24" t="s">
        <v>140</v>
      </c>
      <c r="B67" s="25" t="s">
        <v>26</v>
      </c>
      <c r="C67" s="25" t="s">
        <v>34</v>
      </c>
      <c r="D67" s="25" t="s">
        <v>68</v>
      </c>
      <c r="E67" s="21" t="s">
        <v>141</v>
      </c>
      <c r="F67" s="21" t="s">
        <v>28</v>
      </c>
      <c r="G67" s="67">
        <f>G68</f>
        <v>0</v>
      </c>
    </row>
    <row r="68" spans="1:7" ht="47.25" hidden="1">
      <c r="A68" s="24" t="s">
        <v>80</v>
      </c>
      <c r="B68" s="25" t="s">
        <v>26</v>
      </c>
      <c r="C68" s="25" t="s">
        <v>34</v>
      </c>
      <c r="D68" s="25" t="s">
        <v>68</v>
      </c>
      <c r="E68" s="21" t="s">
        <v>141</v>
      </c>
      <c r="F68" s="21" t="s">
        <v>77</v>
      </c>
      <c r="G68" s="67">
        <v>0</v>
      </c>
    </row>
    <row r="69" spans="1:7" ht="31.5" hidden="1">
      <c r="A69" s="24" t="s">
        <v>202</v>
      </c>
      <c r="B69" s="21" t="s">
        <v>26</v>
      </c>
      <c r="C69" s="21" t="s">
        <v>34</v>
      </c>
      <c r="D69" s="21" t="s">
        <v>68</v>
      </c>
      <c r="E69" s="21" t="s">
        <v>203</v>
      </c>
      <c r="F69" s="25" t="s">
        <v>28</v>
      </c>
      <c r="G69" s="69">
        <f>G70</f>
        <v>0</v>
      </c>
    </row>
    <row r="70" spans="1:7" ht="15.75" hidden="1">
      <c r="A70" s="24" t="s">
        <v>216</v>
      </c>
      <c r="B70" s="21" t="s">
        <v>26</v>
      </c>
      <c r="C70" s="21" t="s">
        <v>34</v>
      </c>
      <c r="D70" s="21" t="s">
        <v>68</v>
      </c>
      <c r="E70" s="21" t="s">
        <v>201</v>
      </c>
      <c r="F70" s="25" t="s">
        <v>28</v>
      </c>
      <c r="G70" s="69">
        <f>G71</f>
        <v>0</v>
      </c>
    </row>
    <row r="71" spans="1:7" ht="15.75" hidden="1">
      <c r="A71" s="24" t="s">
        <v>81</v>
      </c>
      <c r="B71" s="21" t="s">
        <v>26</v>
      </c>
      <c r="C71" s="21" t="s">
        <v>34</v>
      </c>
      <c r="D71" s="21" t="s">
        <v>68</v>
      </c>
      <c r="E71" s="21" t="s">
        <v>201</v>
      </c>
      <c r="F71" s="44" t="s">
        <v>78</v>
      </c>
      <c r="G71" s="70">
        <v>0</v>
      </c>
    </row>
    <row r="72" spans="1:7" ht="31.5">
      <c r="A72" s="20" t="s">
        <v>86</v>
      </c>
      <c r="B72" s="21" t="s">
        <v>26</v>
      </c>
      <c r="C72" s="21" t="s">
        <v>34</v>
      </c>
      <c r="D72" s="21" t="s">
        <v>68</v>
      </c>
      <c r="E72" s="21" t="s">
        <v>122</v>
      </c>
      <c r="F72" s="21" t="s">
        <v>28</v>
      </c>
      <c r="G72" s="69">
        <f>G73+G76</f>
        <v>1889</v>
      </c>
    </row>
    <row r="73" spans="1:7" ht="31.5">
      <c r="A73" s="20" t="s">
        <v>218</v>
      </c>
      <c r="B73" s="21" t="s">
        <v>26</v>
      </c>
      <c r="C73" s="21" t="s">
        <v>34</v>
      </c>
      <c r="D73" s="21" t="s">
        <v>68</v>
      </c>
      <c r="E73" s="21" t="s">
        <v>132</v>
      </c>
      <c r="F73" s="21" t="s">
        <v>28</v>
      </c>
      <c r="G73" s="69">
        <f>G74</f>
        <v>1</v>
      </c>
    </row>
    <row r="74" spans="1:7" ht="15.75">
      <c r="A74" s="20" t="s">
        <v>269</v>
      </c>
      <c r="B74" s="21" t="s">
        <v>26</v>
      </c>
      <c r="C74" s="21" t="s">
        <v>34</v>
      </c>
      <c r="D74" s="21" t="s">
        <v>68</v>
      </c>
      <c r="E74" s="21" t="s">
        <v>219</v>
      </c>
      <c r="F74" s="21" t="s">
        <v>28</v>
      </c>
      <c r="G74" s="69">
        <f>G75</f>
        <v>1</v>
      </c>
    </row>
    <row r="75" spans="1:7" ht="15.75">
      <c r="A75" s="24" t="s">
        <v>82</v>
      </c>
      <c r="B75" s="21" t="s">
        <v>26</v>
      </c>
      <c r="C75" s="21" t="s">
        <v>34</v>
      </c>
      <c r="D75" s="21" t="s">
        <v>68</v>
      </c>
      <c r="E75" s="21" t="s">
        <v>219</v>
      </c>
      <c r="F75" s="21" t="s">
        <v>79</v>
      </c>
      <c r="G75" s="69">
        <v>1</v>
      </c>
    </row>
    <row r="76" spans="1:7" ht="15.75">
      <c r="A76" s="20" t="s">
        <v>92</v>
      </c>
      <c r="B76" s="21" t="s">
        <v>26</v>
      </c>
      <c r="C76" s="21" t="s">
        <v>34</v>
      </c>
      <c r="D76" s="21" t="s">
        <v>68</v>
      </c>
      <c r="E76" s="21" t="s">
        <v>133</v>
      </c>
      <c r="F76" s="21" t="s">
        <v>28</v>
      </c>
      <c r="G76" s="67">
        <f>G77</f>
        <v>1888</v>
      </c>
    </row>
    <row r="77" spans="1:7" ht="31.5">
      <c r="A77" s="20" t="s">
        <v>270</v>
      </c>
      <c r="B77" s="21" t="s">
        <v>26</v>
      </c>
      <c r="C77" s="21" t="s">
        <v>34</v>
      </c>
      <c r="D77" s="21" t="s">
        <v>68</v>
      </c>
      <c r="E77" s="21" t="s">
        <v>134</v>
      </c>
      <c r="F77" s="21" t="s">
        <v>28</v>
      </c>
      <c r="G77" s="67">
        <f>G78+G79+G80</f>
        <v>1888</v>
      </c>
    </row>
    <row r="78" spans="1:7" ht="81" customHeight="1">
      <c r="A78" s="24" t="s">
        <v>260</v>
      </c>
      <c r="B78" s="21" t="s">
        <v>26</v>
      </c>
      <c r="C78" s="21" t="s">
        <v>34</v>
      </c>
      <c r="D78" s="21" t="s">
        <v>68</v>
      </c>
      <c r="E78" s="21" t="s">
        <v>134</v>
      </c>
      <c r="F78" s="21" t="s">
        <v>77</v>
      </c>
      <c r="G78" s="67">
        <v>1526</v>
      </c>
    </row>
    <row r="79" spans="1:7" ht="32.25" customHeight="1">
      <c r="A79" s="24" t="s">
        <v>261</v>
      </c>
      <c r="B79" s="21" t="s">
        <v>26</v>
      </c>
      <c r="C79" s="21" t="s">
        <v>34</v>
      </c>
      <c r="D79" s="21" t="s">
        <v>68</v>
      </c>
      <c r="E79" s="21" t="s">
        <v>134</v>
      </c>
      <c r="F79" s="21" t="s">
        <v>78</v>
      </c>
      <c r="G79" s="67">
        <v>360</v>
      </c>
    </row>
    <row r="80" spans="1:7" ht="16.5" thickBot="1">
      <c r="A80" s="20" t="s">
        <v>82</v>
      </c>
      <c r="B80" s="21" t="s">
        <v>26</v>
      </c>
      <c r="C80" s="21" t="s">
        <v>34</v>
      </c>
      <c r="D80" s="21" t="s">
        <v>68</v>
      </c>
      <c r="E80" s="21" t="s">
        <v>134</v>
      </c>
      <c r="F80" s="21" t="s">
        <v>79</v>
      </c>
      <c r="G80" s="67">
        <v>2</v>
      </c>
    </row>
    <row r="81" spans="1:7" ht="18.75" customHeight="1" hidden="1">
      <c r="A81" s="20" t="s">
        <v>89</v>
      </c>
      <c r="B81" s="21" t="s">
        <v>26</v>
      </c>
      <c r="C81" s="21" t="s">
        <v>34</v>
      </c>
      <c r="D81" s="21" t="s">
        <v>68</v>
      </c>
      <c r="E81" s="21" t="s">
        <v>129</v>
      </c>
      <c r="F81" s="21" t="s">
        <v>28</v>
      </c>
      <c r="G81" s="67">
        <f>G82</f>
        <v>0</v>
      </c>
    </row>
    <row r="82" spans="1:7" ht="31.5" hidden="1">
      <c r="A82" s="20" t="s">
        <v>90</v>
      </c>
      <c r="B82" s="21" t="s">
        <v>26</v>
      </c>
      <c r="C82" s="21" t="s">
        <v>34</v>
      </c>
      <c r="D82" s="21" t="s">
        <v>68</v>
      </c>
      <c r="E82" s="21" t="s">
        <v>130</v>
      </c>
      <c r="F82" s="21" t="s">
        <v>28</v>
      </c>
      <c r="G82" s="67">
        <f>G83</f>
        <v>0</v>
      </c>
    </row>
    <row r="83" spans="1:7" ht="63" hidden="1">
      <c r="A83" s="20" t="s">
        <v>91</v>
      </c>
      <c r="B83" s="21" t="s">
        <v>26</v>
      </c>
      <c r="C83" s="21" t="s">
        <v>34</v>
      </c>
      <c r="D83" s="21" t="s">
        <v>68</v>
      </c>
      <c r="E83" s="21" t="s">
        <v>131</v>
      </c>
      <c r="F83" s="21" t="s">
        <v>28</v>
      </c>
      <c r="G83" s="67">
        <f>G84+G85</f>
        <v>0</v>
      </c>
    </row>
    <row r="84" spans="1:7" ht="31.5" customHeight="1" hidden="1" thickBot="1">
      <c r="A84" s="24" t="s">
        <v>261</v>
      </c>
      <c r="B84" s="21" t="s">
        <v>26</v>
      </c>
      <c r="C84" s="21" t="s">
        <v>34</v>
      </c>
      <c r="D84" s="21" t="s">
        <v>68</v>
      </c>
      <c r="E84" s="21" t="s">
        <v>131</v>
      </c>
      <c r="F84" s="21" t="s">
        <v>78</v>
      </c>
      <c r="G84" s="67">
        <v>0</v>
      </c>
    </row>
    <row r="85" spans="1:7" ht="16.5" hidden="1" thickBot="1">
      <c r="A85" s="20" t="s">
        <v>82</v>
      </c>
      <c r="B85" s="21" t="s">
        <v>26</v>
      </c>
      <c r="C85" s="21" t="s">
        <v>34</v>
      </c>
      <c r="D85" s="21" t="s">
        <v>68</v>
      </c>
      <c r="E85" s="21" t="s">
        <v>131</v>
      </c>
      <c r="F85" s="21" t="s">
        <v>79</v>
      </c>
      <c r="G85" s="74">
        <v>0</v>
      </c>
    </row>
    <row r="86" spans="1:7" ht="16.5" thickBot="1">
      <c r="A86" s="16" t="s">
        <v>191</v>
      </c>
      <c r="B86" s="17" t="s">
        <v>26</v>
      </c>
      <c r="C86" s="17" t="s">
        <v>35</v>
      </c>
      <c r="D86" s="17" t="s">
        <v>27</v>
      </c>
      <c r="E86" s="17" t="s">
        <v>115</v>
      </c>
      <c r="F86" s="17" t="s">
        <v>28</v>
      </c>
      <c r="G86" s="65">
        <f>G87</f>
        <v>123.5</v>
      </c>
    </row>
    <row r="87" spans="1:7" ht="15.75">
      <c r="A87" s="18" t="s">
        <v>192</v>
      </c>
      <c r="B87" s="19" t="s">
        <v>26</v>
      </c>
      <c r="C87" s="19" t="s">
        <v>35</v>
      </c>
      <c r="D87" s="19" t="s">
        <v>36</v>
      </c>
      <c r="E87" s="19" t="s">
        <v>115</v>
      </c>
      <c r="F87" s="19" t="s">
        <v>28</v>
      </c>
      <c r="G87" s="71">
        <f>G89</f>
        <v>123.5</v>
      </c>
    </row>
    <row r="88" spans="1:7" ht="15.75" customHeight="1">
      <c r="A88" s="26" t="s">
        <v>223</v>
      </c>
      <c r="B88" s="21" t="s">
        <v>26</v>
      </c>
      <c r="C88" s="21" t="s">
        <v>35</v>
      </c>
      <c r="D88" s="21" t="s">
        <v>36</v>
      </c>
      <c r="E88" s="25" t="s">
        <v>224</v>
      </c>
      <c r="F88" s="25" t="s">
        <v>28</v>
      </c>
      <c r="G88" s="69">
        <f>G89</f>
        <v>123.5</v>
      </c>
    </row>
    <row r="89" spans="1:7" ht="31.5">
      <c r="A89" s="26" t="s">
        <v>194</v>
      </c>
      <c r="B89" s="21" t="s">
        <v>26</v>
      </c>
      <c r="C89" s="21" t="s">
        <v>35</v>
      </c>
      <c r="D89" s="21" t="s">
        <v>36</v>
      </c>
      <c r="E89" s="25" t="s">
        <v>195</v>
      </c>
      <c r="F89" s="25" t="s">
        <v>28</v>
      </c>
      <c r="G89" s="67">
        <f>G90</f>
        <v>123.5</v>
      </c>
    </row>
    <row r="90" spans="1:7" ht="48.75" customHeight="1">
      <c r="A90" s="26" t="s">
        <v>298</v>
      </c>
      <c r="B90" s="25" t="s">
        <v>26</v>
      </c>
      <c r="C90" s="25" t="s">
        <v>35</v>
      </c>
      <c r="D90" s="25" t="s">
        <v>36</v>
      </c>
      <c r="E90" s="25" t="s">
        <v>193</v>
      </c>
      <c r="F90" s="25" t="s">
        <v>28</v>
      </c>
      <c r="G90" s="67">
        <f>G91</f>
        <v>123.5</v>
      </c>
    </row>
    <row r="91" spans="1:7" ht="82.5" customHeight="1" thickBot="1">
      <c r="A91" s="24" t="s">
        <v>260</v>
      </c>
      <c r="B91" s="25" t="s">
        <v>26</v>
      </c>
      <c r="C91" s="25" t="s">
        <v>35</v>
      </c>
      <c r="D91" s="25" t="s">
        <v>36</v>
      </c>
      <c r="E91" s="25" t="s">
        <v>193</v>
      </c>
      <c r="F91" s="25" t="s">
        <v>77</v>
      </c>
      <c r="G91" s="67">
        <v>123.5</v>
      </c>
    </row>
    <row r="92" spans="1:12" s="4" customFormat="1" ht="32.25" thickBot="1">
      <c r="A92" s="16" t="s">
        <v>5</v>
      </c>
      <c r="B92" s="17" t="s">
        <v>26</v>
      </c>
      <c r="C92" s="17" t="s">
        <v>36</v>
      </c>
      <c r="D92" s="17" t="s">
        <v>27</v>
      </c>
      <c r="E92" s="17" t="s">
        <v>115</v>
      </c>
      <c r="F92" s="17" t="s">
        <v>28</v>
      </c>
      <c r="G92" s="65">
        <f>G93</f>
        <v>6</v>
      </c>
      <c r="H92" s="42"/>
      <c r="I92" s="59"/>
      <c r="J92" s="60"/>
      <c r="K92" s="60"/>
      <c r="L92" s="60"/>
    </row>
    <row r="93" spans="1:12" s="4" customFormat="1" ht="47.25">
      <c r="A93" s="18" t="s">
        <v>242</v>
      </c>
      <c r="B93" s="19" t="s">
        <v>26</v>
      </c>
      <c r="C93" s="19" t="s">
        <v>36</v>
      </c>
      <c r="D93" s="19" t="s">
        <v>40</v>
      </c>
      <c r="E93" s="19" t="s">
        <v>115</v>
      </c>
      <c r="F93" s="19" t="s">
        <v>28</v>
      </c>
      <c r="G93" s="72">
        <f>G94+G98+G101</f>
        <v>6</v>
      </c>
      <c r="H93" s="42"/>
      <c r="I93" s="59"/>
      <c r="J93" s="60"/>
      <c r="K93" s="60"/>
      <c r="L93" s="60"/>
    </row>
    <row r="94" spans="1:7" ht="15.75">
      <c r="A94" s="20" t="s">
        <v>93</v>
      </c>
      <c r="B94" s="21" t="s">
        <v>26</v>
      </c>
      <c r="C94" s="21" t="s">
        <v>36</v>
      </c>
      <c r="D94" s="21" t="s">
        <v>40</v>
      </c>
      <c r="E94" s="21" t="s">
        <v>142</v>
      </c>
      <c r="F94" s="21" t="s">
        <v>28</v>
      </c>
      <c r="G94" s="67">
        <f>G95</f>
        <v>2</v>
      </c>
    </row>
    <row r="95" spans="1:7" ht="31.5">
      <c r="A95" s="20" t="s">
        <v>220</v>
      </c>
      <c r="B95" s="21" t="s">
        <v>26</v>
      </c>
      <c r="C95" s="21" t="s">
        <v>36</v>
      </c>
      <c r="D95" s="21" t="s">
        <v>40</v>
      </c>
      <c r="E95" s="21" t="s">
        <v>143</v>
      </c>
      <c r="F95" s="21" t="s">
        <v>28</v>
      </c>
      <c r="G95" s="67">
        <f>G96</f>
        <v>2</v>
      </c>
    </row>
    <row r="96" spans="1:7" ht="31.5">
      <c r="A96" s="20" t="s">
        <v>221</v>
      </c>
      <c r="B96" s="21" t="s">
        <v>26</v>
      </c>
      <c r="C96" s="21" t="s">
        <v>36</v>
      </c>
      <c r="D96" s="21" t="s">
        <v>40</v>
      </c>
      <c r="E96" s="21" t="s">
        <v>222</v>
      </c>
      <c r="F96" s="21" t="s">
        <v>28</v>
      </c>
      <c r="G96" s="67">
        <f>G97</f>
        <v>2</v>
      </c>
    </row>
    <row r="97" spans="1:7" ht="33.75" customHeight="1">
      <c r="A97" s="24" t="s">
        <v>261</v>
      </c>
      <c r="B97" s="21" t="s">
        <v>26</v>
      </c>
      <c r="C97" s="21" t="s">
        <v>36</v>
      </c>
      <c r="D97" s="21" t="s">
        <v>40</v>
      </c>
      <c r="E97" s="21" t="s">
        <v>222</v>
      </c>
      <c r="F97" s="21" t="s">
        <v>78</v>
      </c>
      <c r="G97" s="67">
        <v>2</v>
      </c>
    </row>
    <row r="98" spans="1:7" ht="31.5">
      <c r="A98" s="20" t="s">
        <v>243</v>
      </c>
      <c r="B98" s="21" t="s">
        <v>26</v>
      </c>
      <c r="C98" s="21" t="s">
        <v>36</v>
      </c>
      <c r="D98" s="21" t="s">
        <v>40</v>
      </c>
      <c r="E98" s="21" t="s">
        <v>244</v>
      </c>
      <c r="F98" s="21" t="s">
        <v>28</v>
      </c>
      <c r="G98" s="67">
        <f>G99</f>
        <v>2</v>
      </c>
    </row>
    <row r="99" spans="1:7" ht="31.5">
      <c r="A99" s="20" t="s">
        <v>245</v>
      </c>
      <c r="B99" s="21" t="s">
        <v>26</v>
      </c>
      <c r="C99" s="21" t="s">
        <v>36</v>
      </c>
      <c r="D99" s="21" t="s">
        <v>40</v>
      </c>
      <c r="E99" s="21" t="s">
        <v>246</v>
      </c>
      <c r="F99" s="21" t="s">
        <v>28</v>
      </c>
      <c r="G99" s="67">
        <f>G100</f>
        <v>2</v>
      </c>
    </row>
    <row r="100" spans="1:7" ht="33.75" customHeight="1">
      <c r="A100" s="20" t="s">
        <v>261</v>
      </c>
      <c r="B100" s="21" t="s">
        <v>26</v>
      </c>
      <c r="C100" s="21" t="s">
        <v>36</v>
      </c>
      <c r="D100" s="21" t="s">
        <v>40</v>
      </c>
      <c r="E100" s="21" t="s">
        <v>246</v>
      </c>
      <c r="F100" s="21" t="s">
        <v>78</v>
      </c>
      <c r="G100" s="67">
        <v>2</v>
      </c>
    </row>
    <row r="101" spans="1:7" ht="15.75">
      <c r="A101" s="26" t="s">
        <v>256</v>
      </c>
      <c r="B101" s="21" t="s">
        <v>26</v>
      </c>
      <c r="C101" s="21" t="s">
        <v>36</v>
      </c>
      <c r="D101" s="21" t="s">
        <v>40</v>
      </c>
      <c r="E101" s="25" t="s">
        <v>196</v>
      </c>
      <c r="F101" s="25" t="s">
        <v>28</v>
      </c>
      <c r="G101" s="67">
        <f>G102</f>
        <v>2</v>
      </c>
    </row>
    <row r="102" spans="1:7" ht="15.75">
      <c r="A102" s="26" t="s">
        <v>255</v>
      </c>
      <c r="B102" s="21" t="s">
        <v>26</v>
      </c>
      <c r="C102" s="21" t="s">
        <v>36</v>
      </c>
      <c r="D102" s="21" t="s">
        <v>40</v>
      </c>
      <c r="E102" s="25" t="s">
        <v>197</v>
      </c>
      <c r="F102" s="25" t="s">
        <v>28</v>
      </c>
      <c r="G102" s="67">
        <f>G103</f>
        <v>2</v>
      </c>
    </row>
    <row r="103" spans="1:7" ht="31.5" customHeight="1" thickBot="1">
      <c r="A103" s="24" t="s">
        <v>261</v>
      </c>
      <c r="B103" s="21" t="s">
        <v>26</v>
      </c>
      <c r="C103" s="21" t="s">
        <v>36</v>
      </c>
      <c r="D103" s="21" t="s">
        <v>40</v>
      </c>
      <c r="E103" s="25" t="s">
        <v>197</v>
      </c>
      <c r="F103" s="21" t="s">
        <v>78</v>
      </c>
      <c r="G103" s="67">
        <v>2</v>
      </c>
    </row>
    <row r="104" spans="1:12" s="4" customFormat="1" ht="16.5" thickBot="1">
      <c r="A104" s="16" t="s">
        <v>8</v>
      </c>
      <c r="B104" s="17" t="s">
        <v>26</v>
      </c>
      <c r="C104" s="17" t="s">
        <v>37</v>
      </c>
      <c r="D104" s="17" t="s">
        <v>27</v>
      </c>
      <c r="E104" s="17" t="s">
        <v>115</v>
      </c>
      <c r="F104" s="17" t="s">
        <v>28</v>
      </c>
      <c r="G104" s="65">
        <f>G115+G105</f>
        <v>873.3</v>
      </c>
      <c r="H104" s="42"/>
      <c r="I104" s="59"/>
      <c r="J104" s="60"/>
      <c r="K104" s="60"/>
      <c r="L104" s="60"/>
    </row>
    <row r="105" spans="1:12" s="4" customFormat="1" ht="15.75">
      <c r="A105" s="18" t="s">
        <v>96</v>
      </c>
      <c r="B105" s="19" t="s">
        <v>26</v>
      </c>
      <c r="C105" s="19" t="s">
        <v>37</v>
      </c>
      <c r="D105" s="19" t="s">
        <v>39</v>
      </c>
      <c r="E105" s="19" t="s">
        <v>115</v>
      </c>
      <c r="F105" s="19" t="s">
        <v>28</v>
      </c>
      <c r="G105" s="72">
        <f>G106+G110</f>
        <v>865</v>
      </c>
      <c r="H105" s="42"/>
      <c r="I105" s="59"/>
      <c r="J105" s="60"/>
      <c r="K105" s="60"/>
      <c r="L105" s="60"/>
    </row>
    <row r="106" spans="1:12" s="4" customFormat="1" ht="14.25" customHeight="1">
      <c r="A106" s="20" t="s">
        <v>94</v>
      </c>
      <c r="B106" s="21" t="s">
        <v>26</v>
      </c>
      <c r="C106" s="21" t="s">
        <v>37</v>
      </c>
      <c r="D106" s="21" t="s">
        <v>39</v>
      </c>
      <c r="E106" s="21" t="s">
        <v>144</v>
      </c>
      <c r="F106" s="21" t="s">
        <v>28</v>
      </c>
      <c r="G106" s="69">
        <f>G107</f>
        <v>865</v>
      </c>
      <c r="H106" s="42"/>
      <c r="I106" s="59"/>
      <c r="J106" s="60"/>
      <c r="K106" s="60"/>
      <c r="L106" s="60"/>
    </row>
    <row r="107" spans="1:12" s="4" customFormat="1" ht="15.75">
      <c r="A107" s="45" t="s">
        <v>271</v>
      </c>
      <c r="B107" s="25" t="s">
        <v>26</v>
      </c>
      <c r="C107" s="25" t="s">
        <v>37</v>
      </c>
      <c r="D107" s="25" t="s">
        <v>39</v>
      </c>
      <c r="E107" s="25" t="s">
        <v>145</v>
      </c>
      <c r="F107" s="25" t="s">
        <v>28</v>
      </c>
      <c r="G107" s="69">
        <f>G108</f>
        <v>865</v>
      </c>
      <c r="H107" s="42"/>
      <c r="I107" s="59"/>
      <c r="J107" s="60"/>
      <c r="K107" s="60"/>
      <c r="L107" s="60"/>
    </row>
    <row r="108" spans="1:12" s="4" customFormat="1" ht="18" customHeight="1">
      <c r="A108" s="46" t="s">
        <v>95</v>
      </c>
      <c r="B108" s="25" t="s">
        <v>26</v>
      </c>
      <c r="C108" s="25" t="s">
        <v>37</v>
      </c>
      <c r="D108" s="25" t="s">
        <v>39</v>
      </c>
      <c r="E108" s="25" t="s">
        <v>146</v>
      </c>
      <c r="F108" s="25" t="s">
        <v>28</v>
      </c>
      <c r="G108" s="69">
        <f>G109</f>
        <v>865</v>
      </c>
      <c r="H108" s="42"/>
      <c r="I108" s="59"/>
      <c r="J108" s="60"/>
      <c r="K108" s="60"/>
      <c r="L108" s="60"/>
    </row>
    <row r="109" spans="1:12" s="4" customFormat="1" ht="33" customHeight="1">
      <c r="A109" s="20" t="s">
        <v>261</v>
      </c>
      <c r="B109" s="25" t="s">
        <v>26</v>
      </c>
      <c r="C109" s="25" t="s">
        <v>37</v>
      </c>
      <c r="D109" s="25" t="s">
        <v>39</v>
      </c>
      <c r="E109" s="25" t="s">
        <v>146</v>
      </c>
      <c r="F109" s="25" t="s">
        <v>78</v>
      </c>
      <c r="G109" s="69">
        <v>865</v>
      </c>
      <c r="H109" s="42"/>
      <c r="I109" s="59"/>
      <c r="J109" s="60"/>
      <c r="K109" s="60"/>
      <c r="L109" s="60"/>
    </row>
    <row r="110" spans="1:12" s="4" customFormat="1" ht="31.5" hidden="1">
      <c r="A110" s="20" t="s">
        <v>112</v>
      </c>
      <c r="B110" s="21" t="s">
        <v>26</v>
      </c>
      <c r="C110" s="25" t="s">
        <v>37</v>
      </c>
      <c r="D110" s="25" t="s">
        <v>39</v>
      </c>
      <c r="E110" s="25" t="s">
        <v>147</v>
      </c>
      <c r="F110" s="21" t="s">
        <v>28</v>
      </c>
      <c r="G110" s="67">
        <f>G111</f>
        <v>0</v>
      </c>
      <c r="H110" s="42"/>
      <c r="I110" s="59"/>
      <c r="J110" s="60"/>
      <c r="K110" s="60"/>
      <c r="L110" s="60"/>
    </row>
    <row r="111" spans="1:12" s="4" customFormat="1" ht="47.25" hidden="1">
      <c r="A111" s="20" t="s">
        <v>148</v>
      </c>
      <c r="B111" s="21" t="s">
        <v>26</v>
      </c>
      <c r="C111" s="25" t="s">
        <v>37</v>
      </c>
      <c r="D111" s="25" t="s">
        <v>39</v>
      </c>
      <c r="E111" s="25" t="s">
        <v>149</v>
      </c>
      <c r="F111" s="21" t="s">
        <v>28</v>
      </c>
      <c r="G111" s="67">
        <f>G112</f>
        <v>0</v>
      </c>
      <c r="H111" s="42"/>
      <c r="I111" s="59"/>
      <c r="J111" s="60"/>
      <c r="K111" s="60"/>
      <c r="L111" s="60"/>
    </row>
    <row r="112" spans="1:12" s="4" customFormat="1" ht="63" hidden="1">
      <c r="A112" s="20" t="s">
        <v>150</v>
      </c>
      <c r="B112" s="21" t="s">
        <v>26</v>
      </c>
      <c r="C112" s="25" t="s">
        <v>37</v>
      </c>
      <c r="D112" s="25" t="s">
        <v>39</v>
      </c>
      <c r="E112" s="25" t="s">
        <v>151</v>
      </c>
      <c r="F112" s="21" t="s">
        <v>28</v>
      </c>
      <c r="G112" s="67">
        <f>G113</f>
        <v>0</v>
      </c>
      <c r="H112" s="42"/>
      <c r="I112" s="59"/>
      <c r="J112" s="60"/>
      <c r="K112" s="60"/>
      <c r="L112" s="60"/>
    </row>
    <row r="113" spans="1:12" s="4" customFormat="1" ht="31.5" hidden="1">
      <c r="A113" s="20" t="s">
        <v>153</v>
      </c>
      <c r="B113" s="21" t="s">
        <v>26</v>
      </c>
      <c r="C113" s="25" t="s">
        <v>37</v>
      </c>
      <c r="D113" s="25" t="s">
        <v>39</v>
      </c>
      <c r="E113" s="25" t="s">
        <v>152</v>
      </c>
      <c r="F113" s="21" t="s">
        <v>28</v>
      </c>
      <c r="G113" s="67">
        <f>G114</f>
        <v>0</v>
      </c>
      <c r="H113" s="42"/>
      <c r="I113" s="59"/>
      <c r="J113" s="60"/>
      <c r="K113" s="60"/>
      <c r="L113" s="60"/>
    </row>
    <row r="114" spans="1:12" s="4" customFormat="1" ht="15.75" hidden="1">
      <c r="A114" s="20" t="s">
        <v>81</v>
      </c>
      <c r="B114" s="21" t="s">
        <v>26</v>
      </c>
      <c r="C114" s="25" t="s">
        <v>37</v>
      </c>
      <c r="D114" s="25" t="s">
        <v>39</v>
      </c>
      <c r="E114" s="25" t="s">
        <v>152</v>
      </c>
      <c r="F114" s="21" t="s">
        <v>78</v>
      </c>
      <c r="G114" s="67">
        <v>0</v>
      </c>
      <c r="H114" s="42"/>
      <c r="I114" s="59"/>
      <c r="J114" s="60"/>
      <c r="K114" s="60"/>
      <c r="L114" s="60"/>
    </row>
    <row r="115" spans="1:7" ht="15.75">
      <c r="A115" s="18" t="s">
        <v>9</v>
      </c>
      <c r="B115" s="19" t="s">
        <v>26</v>
      </c>
      <c r="C115" s="19" t="s">
        <v>37</v>
      </c>
      <c r="D115" s="19" t="s">
        <v>38</v>
      </c>
      <c r="E115" s="19" t="s">
        <v>115</v>
      </c>
      <c r="F115" s="19" t="s">
        <v>28</v>
      </c>
      <c r="G115" s="72">
        <f>G121+G120</f>
        <v>8.3</v>
      </c>
    </row>
    <row r="116" spans="1:7" ht="31.5">
      <c r="A116" s="38" t="s">
        <v>279</v>
      </c>
      <c r="B116" s="21" t="s">
        <v>26</v>
      </c>
      <c r="C116" s="21" t="s">
        <v>37</v>
      </c>
      <c r="D116" s="21" t="s">
        <v>38</v>
      </c>
      <c r="E116" s="21" t="s">
        <v>280</v>
      </c>
      <c r="F116" s="21" t="s">
        <v>28</v>
      </c>
      <c r="G116" s="67">
        <f>G117</f>
        <v>5</v>
      </c>
    </row>
    <row r="117" spans="1:7" ht="31.5">
      <c r="A117" s="20" t="s">
        <v>281</v>
      </c>
      <c r="B117" s="21" t="s">
        <v>26</v>
      </c>
      <c r="C117" s="21" t="s">
        <v>37</v>
      </c>
      <c r="D117" s="21" t="s">
        <v>38</v>
      </c>
      <c r="E117" s="21" t="s">
        <v>282</v>
      </c>
      <c r="F117" s="21" t="s">
        <v>28</v>
      </c>
      <c r="G117" s="67">
        <f>G118</f>
        <v>5</v>
      </c>
    </row>
    <row r="118" spans="1:7" ht="31.5">
      <c r="A118" s="20" t="s">
        <v>283</v>
      </c>
      <c r="B118" s="21" t="s">
        <v>26</v>
      </c>
      <c r="C118" s="21" t="s">
        <v>37</v>
      </c>
      <c r="D118" s="21" t="s">
        <v>38</v>
      </c>
      <c r="E118" s="21" t="s">
        <v>284</v>
      </c>
      <c r="F118" s="21" t="s">
        <v>28</v>
      </c>
      <c r="G118" s="67">
        <f>G119</f>
        <v>5</v>
      </c>
    </row>
    <row r="119" spans="1:7" ht="78.75">
      <c r="A119" s="20" t="s">
        <v>285</v>
      </c>
      <c r="B119" s="21" t="s">
        <v>26</v>
      </c>
      <c r="C119" s="21" t="s">
        <v>37</v>
      </c>
      <c r="D119" s="21" t="s">
        <v>38</v>
      </c>
      <c r="E119" s="21" t="s">
        <v>286</v>
      </c>
      <c r="F119" s="21" t="s">
        <v>28</v>
      </c>
      <c r="G119" s="67">
        <f>G120</f>
        <v>5</v>
      </c>
    </row>
    <row r="120" spans="1:7" ht="33" customHeight="1">
      <c r="A120" s="24" t="s">
        <v>261</v>
      </c>
      <c r="B120" s="21" t="s">
        <v>26</v>
      </c>
      <c r="C120" s="21" t="s">
        <v>37</v>
      </c>
      <c r="D120" s="21" t="s">
        <v>38</v>
      </c>
      <c r="E120" s="21" t="s">
        <v>286</v>
      </c>
      <c r="F120" s="21" t="s">
        <v>78</v>
      </c>
      <c r="G120" s="67">
        <v>5</v>
      </c>
    </row>
    <row r="121" spans="1:7" ht="15.75">
      <c r="A121" s="20" t="s">
        <v>94</v>
      </c>
      <c r="B121" s="21" t="s">
        <v>26</v>
      </c>
      <c r="C121" s="21" t="s">
        <v>37</v>
      </c>
      <c r="D121" s="21" t="s">
        <v>38</v>
      </c>
      <c r="E121" s="21" t="s">
        <v>144</v>
      </c>
      <c r="F121" s="21" t="s">
        <v>28</v>
      </c>
      <c r="G121" s="67">
        <f>G122</f>
        <v>3.3</v>
      </c>
    </row>
    <row r="122" spans="1:7" ht="31.5">
      <c r="A122" s="20" t="s">
        <v>230</v>
      </c>
      <c r="B122" s="21" t="s">
        <v>26</v>
      </c>
      <c r="C122" s="21" t="s">
        <v>37</v>
      </c>
      <c r="D122" s="21" t="s">
        <v>38</v>
      </c>
      <c r="E122" s="21" t="s">
        <v>228</v>
      </c>
      <c r="F122" s="21" t="s">
        <v>28</v>
      </c>
      <c r="G122" s="67">
        <f>G123</f>
        <v>3.3</v>
      </c>
    </row>
    <row r="123" spans="1:7" ht="31.5">
      <c r="A123" s="20" t="s">
        <v>76</v>
      </c>
      <c r="B123" s="21" t="s">
        <v>26</v>
      </c>
      <c r="C123" s="21" t="s">
        <v>37</v>
      </c>
      <c r="D123" s="21" t="s">
        <v>38</v>
      </c>
      <c r="E123" s="21" t="s">
        <v>229</v>
      </c>
      <c r="F123" s="21" t="s">
        <v>28</v>
      </c>
      <c r="G123" s="67">
        <f>G124</f>
        <v>3.3</v>
      </c>
    </row>
    <row r="124" spans="1:7" ht="16.5" thickBot="1">
      <c r="A124" s="24" t="s">
        <v>262</v>
      </c>
      <c r="B124" s="21" t="s">
        <v>26</v>
      </c>
      <c r="C124" s="21" t="s">
        <v>37</v>
      </c>
      <c r="D124" s="21" t="s">
        <v>38</v>
      </c>
      <c r="E124" s="21" t="s">
        <v>229</v>
      </c>
      <c r="F124" s="21" t="s">
        <v>83</v>
      </c>
      <c r="G124" s="67">
        <v>3.3</v>
      </c>
    </row>
    <row r="125" spans="1:7" ht="16.5" thickBot="1">
      <c r="A125" s="16" t="s">
        <v>10</v>
      </c>
      <c r="B125" s="17" t="s">
        <v>26</v>
      </c>
      <c r="C125" s="17" t="s">
        <v>41</v>
      </c>
      <c r="D125" s="17" t="s">
        <v>27</v>
      </c>
      <c r="E125" s="17" t="s">
        <v>115</v>
      </c>
      <c r="F125" s="17" t="s">
        <v>28</v>
      </c>
      <c r="G125" s="65">
        <f>G126+G131+G148</f>
        <v>643.3</v>
      </c>
    </row>
    <row r="126" spans="1:7" ht="15" customHeight="1" hidden="1">
      <c r="A126" s="18" t="s">
        <v>11</v>
      </c>
      <c r="B126" s="19" t="s">
        <v>26</v>
      </c>
      <c r="C126" s="19" t="s">
        <v>41</v>
      </c>
      <c r="D126" s="19" t="s">
        <v>34</v>
      </c>
      <c r="E126" s="19" t="s">
        <v>115</v>
      </c>
      <c r="F126" s="19" t="s">
        <v>28</v>
      </c>
      <c r="G126" s="72">
        <f>G127</f>
        <v>0</v>
      </c>
    </row>
    <row r="127" spans="1:7" ht="15.75" hidden="1">
      <c r="A127" s="38" t="s">
        <v>12</v>
      </c>
      <c r="B127" s="21" t="s">
        <v>26</v>
      </c>
      <c r="C127" s="21" t="s">
        <v>41</v>
      </c>
      <c r="D127" s="21" t="s">
        <v>34</v>
      </c>
      <c r="E127" s="25" t="s">
        <v>154</v>
      </c>
      <c r="F127" s="25" t="s">
        <v>28</v>
      </c>
      <c r="G127" s="69">
        <f>G128</f>
        <v>0</v>
      </c>
    </row>
    <row r="128" spans="1:7" ht="15" customHeight="1" hidden="1">
      <c r="A128" s="20" t="s">
        <v>97</v>
      </c>
      <c r="B128" s="21" t="s">
        <v>26</v>
      </c>
      <c r="C128" s="21" t="s">
        <v>41</v>
      </c>
      <c r="D128" s="21" t="s">
        <v>34</v>
      </c>
      <c r="E128" s="21" t="s">
        <v>155</v>
      </c>
      <c r="F128" s="21" t="s">
        <v>28</v>
      </c>
      <c r="G128" s="67">
        <f>G129</f>
        <v>0</v>
      </c>
    </row>
    <row r="129" spans="1:7" ht="15" customHeight="1" hidden="1">
      <c r="A129" s="20" t="s">
        <v>156</v>
      </c>
      <c r="B129" s="21" t="s">
        <v>26</v>
      </c>
      <c r="C129" s="21" t="s">
        <v>41</v>
      </c>
      <c r="D129" s="21" t="s">
        <v>34</v>
      </c>
      <c r="E129" s="21" t="s">
        <v>157</v>
      </c>
      <c r="F129" s="21" t="s">
        <v>28</v>
      </c>
      <c r="G129" s="67">
        <f>G130</f>
        <v>0</v>
      </c>
    </row>
    <row r="130" spans="1:7" ht="15" customHeight="1" hidden="1">
      <c r="A130" s="20" t="s">
        <v>81</v>
      </c>
      <c r="B130" s="21" t="s">
        <v>26</v>
      </c>
      <c r="C130" s="21" t="s">
        <v>41</v>
      </c>
      <c r="D130" s="21" t="s">
        <v>34</v>
      </c>
      <c r="E130" s="21" t="s">
        <v>157</v>
      </c>
      <c r="F130" s="21" t="s">
        <v>78</v>
      </c>
      <c r="G130" s="67">
        <v>0</v>
      </c>
    </row>
    <row r="131" spans="1:7" ht="15" customHeight="1">
      <c r="A131" s="22" t="s">
        <v>13</v>
      </c>
      <c r="B131" s="23" t="s">
        <v>26</v>
      </c>
      <c r="C131" s="23" t="s">
        <v>41</v>
      </c>
      <c r="D131" s="23" t="s">
        <v>35</v>
      </c>
      <c r="E131" s="23" t="s">
        <v>115</v>
      </c>
      <c r="F131" s="23" t="s">
        <v>28</v>
      </c>
      <c r="G131" s="68">
        <f>G132+G137</f>
        <v>150.8</v>
      </c>
    </row>
    <row r="132" spans="1:7" ht="30.75" customHeight="1" hidden="1">
      <c r="A132" s="20" t="s">
        <v>294</v>
      </c>
      <c r="B132" s="21" t="s">
        <v>26</v>
      </c>
      <c r="C132" s="21" t="s">
        <v>41</v>
      </c>
      <c r="D132" s="21" t="s">
        <v>35</v>
      </c>
      <c r="E132" s="21" t="s">
        <v>290</v>
      </c>
      <c r="F132" s="21" t="s">
        <v>28</v>
      </c>
      <c r="G132" s="67">
        <f>G133</f>
        <v>0</v>
      </c>
    </row>
    <row r="133" spans="1:7" ht="15" customHeight="1" hidden="1">
      <c r="A133" s="20" t="s">
        <v>295</v>
      </c>
      <c r="B133" s="21" t="s">
        <v>26</v>
      </c>
      <c r="C133" s="21" t="s">
        <v>41</v>
      </c>
      <c r="D133" s="21" t="s">
        <v>35</v>
      </c>
      <c r="E133" s="21" t="s">
        <v>291</v>
      </c>
      <c r="F133" s="21" t="s">
        <v>28</v>
      </c>
      <c r="G133" s="67">
        <f>G134</f>
        <v>0</v>
      </c>
    </row>
    <row r="134" spans="1:7" ht="47.25" customHeight="1" hidden="1">
      <c r="A134" s="20" t="s">
        <v>296</v>
      </c>
      <c r="B134" s="21" t="s">
        <v>26</v>
      </c>
      <c r="C134" s="21" t="s">
        <v>41</v>
      </c>
      <c r="D134" s="21" t="s">
        <v>35</v>
      </c>
      <c r="E134" s="21" t="s">
        <v>292</v>
      </c>
      <c r="F134" s="21" t="s">
        <v>28</v>
      </c>
      <c r="G134" s="67">
        <f>G135</f>
        <v>0</v>
      </c>
    </row>
    <row r="135" spans="1:7" ht="15" customHeight="1" hidden="1">
      <c r="A135" s="20" t="s">
        <v>297</v>
      </c>
      <c r="B135" s="21" t="s">
        <v>26</v>
      </c>
      <c r="C135" s="21" t="s">
        <v>41</v>
      </c>
      <c r="D135" s="21" t="s">
        <v>35</v>
      </c>
      <c r="E135" s="21" t="s">
        <v>293</v>
      </c>
      <c r="F135" s="21" t="s">
        <v>28</v>
      </c>
      <c r="G135" s="67">
        <f>G136</f>
        <v>0</v>
      </c>
    </row>
    <row r="136" spans="1:7" ht="30.75" customHeight="1" hidden="1">
      <c r="A136" s="24" t="s">
        <v>261</v>
      </c>
      <c r="B136" s="21" t="s">
        <v>26</v>
      </c>
      <c r="C136" s="21" t="s">
        <v>41</v>
      </c>
      <c r="D136" s="21" t="s">
        <v>35</v>
      </c>
      <c r="E136" s="21" t="s">
        <v>293</v>
      </c>
      <c r="F136" s="21" t="s">
        <v>78</v>
      </c>
      <c r="G136" s="67">
        <v>0</v>
      </c>
    </row>
    <row r="137" spans="1:7" ht="15.75">
      <c r="A137" s="38" t="s">
        <v>71</v>
      </c>
      <c r="B137" s="21" t="s">
        <v>26</v>
      </c>
      <c r="C137" s="21" t="s">
        <v>41</v>
      </c>
      <c r="D137" s="21" t="s">
        <v>35</v>
      </c>
      <c r="E137" s="21" t="s">
        <v>158</v>
      </c>
      <c r="F137" s="21" t="s">
        <v>28</v>
      </c>
      <c r="G137" s="67">
        <f>G145+G141+G138</f>
        <v>150.8</v>
      </c>
    </row>
    <row r="138" spans="1:7" ht="15.75" hidden="1">
      <c r="A138" s="38" t="s">
        <v>233</v>
      </c>
      <c r="B138" s="21" t="s">
        <v>26</v>
      </c>
      <c r="C138" s="21" t="s">
        <v>41</v>
      </c>
      <c r="D138" s="21" t="s">
        <v>35</v>
      </c>
      <c r="E138" s="21" t="s">
        <v>232</v>
      </c>
      <c r="F138" s="21" t="s">
        <v>28</v>
      </c>
      <c r="G138" s="67">
        <f>G139</f>
        <v>0</v>
      </c>
    </row>
    <row r="139" spans="1:7" ht="31.5" hidden="1">
      <c r="A139" s="38" t="s">
        <v>234</v>
      </c>
      <c r="B139" s="21" t="s">
        <v>26</v>
      </c>
      <c r="C139" s="21" t="s">
        <v>41</v>
      </c>
      <c r="D139" s="21" t="s">
        <v>35</v>
      </c>
      <c r="E139" s="21" t="s">
        <v>231</v>
      </c>
      <c r="F139" s="21" t="s">
        <v>28</v>
      </c>
      <c r="G139" s="67">
        <f>G140</f>
        <v>0</v>
      </c>
    </row>
    <row r="140" spans="1:7" ht="15.75" hidden="1">
      <c r="A140" s="20" t="s">
        <v>81</v>
      </c>
      <c r="B140" s="21" t="s">
        <v>26</v>
      </c>
      <c r="C140" s="21" t="s">
        <v>41</v>
      </c>
      <c r="D140" s="21" t="s">
        <v>35</v>
      </c>
      <c r="E140" s="21" t="s">
        <v>231</v>
      </c>
      <c r="F140" s="21" t="s">
        <v>78</v>
      </c>
      <c r="G140" s="67"/>
    </row>
    <row r="141" spans="1:7" ht="15.75">
      <c r="A141" s="38" t="s">
        <v>210</v>
      </c>
      <c r="B141" s="21" t="s">
        <v>26</v>
      </c>
      <c r="C141" s="21" t="s">
        <v>41</v>
      </c>
      <c r="D141" s="21" t="s">
        <v>35</v>
      </c>
      <c r="E141" s="21" t="s">
        <v>211</v>
      </c>
      <c r="F141" s="21" t="s">
        <v>28</v>
      </c>
      <c r="G141" s="67">
        <f>G142</f>
        <v>100</v>
      </c>
    </row>
    <row r="142" spans="1:7" ht="15.75">
      <c r="A142" s="38" t="s">
        <v>212</v>
      </c>
      <c r="B142" s="21" t="s">
        <v>26</v>
      </c>
      <c r="C142" s="21" t="s">
        <v>41</v>
      </c>
      <c r="D142" s="21" t="s">
        <v>35</v>
      </c>
      <c r="E142" s="21" t="s">
        <v>213</v>
      </c>
      <c r="F142" s="21" t="s">
        <v>28</v>
      </c>
      <c r="G142" s="67">
        <f>G143+G144</f>
        <v>100</v>
      </c>
    </row>
    <row r="143" spans="1:7" ht="34.5" customHeight="1">
      <c r="A143" s="24" t="s">
        <v>261</v>
      </c>
      <c r="B143" s="21" t="s">
        <v>26</v>
      </c>
      <c r="C143" s="21" t="s">
        <v>41</v>
      </c>
      <c r="D143" s="21" t="s">
        <v>35</v>
      </c>
      <c r="E143" s="21" t="s">
        <v>213</v>
      </c>
      <c r="F143" s="21" t="s">
        <v>78</v>
      </c>
      <c r="G143" s="67">
        <v>100</v>
      </c>
    </row>
    <row r="144" spans="1:7" ht="31.5" hidden="1">
      <c r="A144" s="20" t="s">
        <v>239</v>
      </c>
      <c r="B144" s="21" t="s">
        <v>26</v>
      </c>
      <c r="C144" s="21" t="s">
        <v>41</v>
      </c>
      <c r="D144" s="21" t="s">
        <v>35</v>
      </c>
      <c r="E144" s="21" t="s">
        <v>213</v>
      </c>
      <c r="F144" s="21" t="s">
        <v>240</v>
      </c>
      <c r="G144" s="67"/>
    </row>
    <row r="145" spans="1:7" ht="15.75">
      <c r="A145" s="20" t="s">
        <v>113</v>
      </c>
      <c r="B145" s="21" t="s">
        <v>26</v>
      </c>
      <c r="C145" s="21" t="s">
        <v>41</v>
      </c>
      <c r="D145" s="21" t="s">
        <v>35</v>
      </c>
      <c r="E145" s="21" t="s">
        <v>159</v>
      </c>
      <c r="F145" s="21" t="s">
        <v>28</v>
      </c>
      <c r="G145" s="67">
        <f>G146</f>
        <v>50.8</v>
      </c>
    </row>
    <row r="146" spans="1:7" ht="31.5">
      <c r="A146" s="20" t="s">
        <v>114</v>
      </c>
      <c r="B146" s="21" t="s">
        <v>26</v>
      </c>
      <c r="C146" s="21" t="s">
        <v>41</v>
      </c>
      <c r="D146" s="21" t="s">
        <v>35</v>
      </c>
      <c r="E146" s="21" t="s">
        <v>160</v>
      </c>
      <c r="F146" s="21" t="s">
        <v>28</v>
      </c>
      <c r="G146" s="67">
        <f>G147</f>
        <v>50.8</v>
      </c>
    </row>
    <row r="147" spans="1:7" ht="15.75">
      <c r="A147" s="24" t="s">
        <v>262</v>
      </c>
      <c r="B147" s="21" t="s">
        <v>26</v>
      </c>
      <c r="C147" s="21" t="s">
        <v>41</v>
      </c>
      <c r="D147" s="21" t="s">
        <v>35</v>
      </c>
      <c r="E147" s="21" t="s">
        <v>160</v>
      </c>
      <c r="F147" s="21" t="s">
        <v>83</v>
      </c>
      <c r="G147" s="67">
        <v>50.8</v>
      </c>
    </row>
    <row r="148" spans="1:7" ht="15" customHeight="1">
      <c r="A148" s="39" t="s">
        <v>14</v>
      </c>
      <c r="B148" s="23" t="s">
        <v>26</v>
      </c>
      <c r="C148" s="23" t="s">
        <v>41</v>
      </c>
      <c r="D148" s="23" t="s">
        <v>36</v>
      </c>
      <c r="E148" s="23" t="s">
        <v>115</v>
      </c>
      <c r="F148" s="23" t="s">
        <v>28</v>
      </c>
      <c r="G148" s="68">
        <f>G154+G149</f>
        <v>492.5</v>
      </c>
    </row>
    <row r="149" spans="1:7" ht="31.5" hidden="1">
      <c r="A149" s="20" t="s">
        <v>253</v>
      </c>
      <c r="B149" s="21" t="s">
        <v>26</v>
      </c>
      <c r="C149" s="21" t="s">
        <v>41</v>
      </c>
      <c r="D149" s="21" t="s">
        <v>36</v>
      </c>
      <c r="E149" s="21" t="s">
        <v>247</v>
      </c>
      <c r="F149" s="21" t="s">
        <v>28</v>
      </c>
      <c r="G149" s="67">
        <f>G150</f>
        <v>0</v>
      </c>
    </row>
    <row r="150" spans="1:7" ht="31.5" hidden="1">
      <c r="A150" s="38" t="s">
        <v>248</v>
      </c>
      <c r="B150" s="21" t="s">
        <v>26</v>
      </c>
      <c r="C150" s="21" t="s">
        <v>41</v>
      </c>
      <c r="D150" s="21" t="s">
        <v>36</v>
      </c>
      <c r="E150" s="21" t="s">
        <v>249</v>
      </c>
      <c r="F150" s="21" t="s">
        <v>28</v>
      </c>
      <c r="G150" s="67">
        <f>G151</f>
        <v>0</v>
      </c>
    </row>
    <row r="151" spans="1:7" ht="31.5" hidden="1">
      <c r="A151" s="38" t="s">
        <v>250</v>
      </c>
      <c r="B151" s="21" t="s">
        <v>26</v>
      </c>
      <c r="C151" s="21" t="s">
        <v>41</v>
      </c>
      <c r="D151" s="21" t="s">
        <v>36</v>
      </c>
      <c r="E151" s="21" t="s">
        <v>251</v>
      </c>
      <c r="F151" s="21" t="s">
        <v>28</v>
      </c>
      <c r="G151" s="67">
        <f>G152</f>
        <v>0</v>
      </c>
    </row>
    <row r="152" spans="1:7" ht="31.5" hidden="1">
      <c r="A152" s="38" t="s">
        <v>252</v>
      </c>
      <c r="B152" s="21" t="s">
        <v>26</v>
      </c>
      <c r="C152" s="21" t="s">
        <v>41</v>
      </c>
      <c r="D152" s="21" t="s">
        <v>36</v>
      </c>
      <c r="E152" s="21" t="s">
        <v>254</v>
      </c>
      <c r="F152" s="21" t="s">
        <v>28</v>
      </c>
      <c r="G152" s="67">
        <f>G153</f>
        <v>0</v>
      </c>
    </row>
    <row r="153" spans="1:7" ht="31.5" customHeight="1" hidden="1">
      <c r="A153" s="24" t="s">
        <v>261</v>
      </c>
      <c r="B153" s="21" t="s">
        <v>26</v>
      </c>
      <c r="C153" s="21" t="s">
        <v>41</v>
      </c>
      <c r="D153" s="21" t="s">
        <v>36</v>
      </c>
      <c r="E153" s="21" t="s">
        <v>254</v>
      </c>
      <c r="F153" s="21" t="s">
        <v>78</v>
      </c>
      <c r="G153" s="67">
        <v>0</v>
      </c>
    </row>
    <row r="154" spans="1:7" ht="15.75">
      <c r="A154" s="38" t="s">
        <v>277</v>
      </c>
      <c r="B154" s="21" t="s">
        <v>26</v>
      </c>
      <c r="C154" s="21" t="s">
        <v>41</v>
      </c>
      <c r="D154" s="21" t="s">
        <v>36</v>
      </c>
      <c r="E154" s="21" t="s">
        <v>161</v>
      </c>
      <c r="F154" s="21" t="s">
        <v>28</v>
      </c>
      <c r="G154" s="67">
        <f>G155+G160+G163</f>
        <v>492.5</v>
      </c>
    </row>
    <row r="155" spans="1:7" ht="47.25">
      <c r="A155" s="38" t="s">
        <v>99</v>
      </c>
      <c r="B155" s="21" t="s">
        <v>26</v>
      </c>
      <c r="C155" s="21" t="s">
        <v>41</v>
      </c>
      <c r="D155" s="21" t="s">
        <v>36</v>
      </c>
      <c r="E155" s="21" t="s">
        <v>162</v>
      </c>
      <c r="F155" s="21" t="s">
        <v>28</v>
      </c>
      <c r="G155" s="67">
        <f>G156+G158</f>
        <v>50</v>
      </c>
    </row>
    <row r="156" spans="1:7" ht="47.25">
      <c r="A156" s="20" t="s">
        <v>98</v>
      </c>
      <c r="B156" s="21" t="s">
        <v>26</v>
      </c>
      <c r="C156" s="21" t="s">
        <v>41</v>
      </c>
      <c r="D156" s="21" t="s">
        <v>36</v>
      </c>
      <c r="E156" s="21" t="s">
        <v>163</v>
      </c>
      <c r="F156" s="21" t="s">
        <v>28</v>
      </c>
      <c r="G156" s="67">
        <f>G157</f>
        <v>50</v>
      </c>
    </row>
    <row r="157" spans="1:7" ht="33.75" customHeight="1">
      <c r="A157" s="24" t="s">
        <v>261</v>
      </c>
      <c r="B157" s="21" t="s">
        <v>26</v>
      </c>
      <c r="C157" s="21" t="s">
        <v>41</v>
      </c>
      <c r="D157" s="21" t="s">
        <v>36</v>
      </c>
      <c r="E157" s="21" t="s">
        <v>163</v>
      </c>
      <c r="F157" s="21" t="s">
        <v>78</v>
      </c>
      <c r="G157" s="67">
        <v>50</v>
      </c>
    </row>
    <row r="158" spans="1:7" ht="31.5" hidden="1">
      <c r="A158" s="20" t="s">
        <v>238</v>
      </c>
      <c r="B158" s="21" t="s">
        <v>26</v>
      </c>
      <c r="C158" s="21" t="s">
        <v>41</v>
      </c>
      <c r="D158" s="21" t="s">
        <v>36</v>
      </c>
      <c r="E158" s="21" t="s">
        <v>237</v>
      </c>
      <c r="F158" s="21" t="s">
        <v>28</v>
      </c>
      <c r="G158" s="67">
        <f>G159</f>
        <v>0</v>
      </c>
    </row>
    <row r="159" spans="1:7" ht="15.75" hidden="1">
      <c r="A159" s="20" t="s">
        <v>81</v>
      </c>
      <c r="B159" s="21" t="s">
        <v>26</v>
      </c>
      <c r="C159" s="21" t="s">
        <v>41</v>
      </c>
      <c r="D159" s="21" t="s">
        <v>36</v>
      </c>
      <c r="E159" s="21" t="s">
        <v>237</v>
      </c>
      <c r="F159" s="21" t="s">
        <v>78</v>
      </c>
      <c r="G159" s="67"/>
    </row>
    <row r="160" spans="1:7" ht="15.75">
      <c r="A160" s="20" t="s">
        <v>15</v>
      </c>
      <c r="B160" s="21" t="s">
        <v>26</v>
      </c>
      <c r="C160" s="21" t="s">
        <v>41</v>
      </c>
      <c r="D160" s="21" t="s">
        <v>36</v>
      </c>
      <c r="E160" s="21" t="s">
        <v>164</v>
      </c>
      <c r="F160" s="21" t="s">
        <v>28</v>
      </c>
      <c r="G160" s="67">
        <f>G161</f>
        <v>392.5</v>
      </c>
    </row>
    <row r="161" spans="1:7" ht="31.5">
      <c r="A161" s="20" t="s">
        <v>100</v>
      </c>
      <c r="B161" s="21" t="s">
        <v>26</v>
      </c>
      <c r="C161" s="21" t="s">
        <v>41</v>
      </c>
      <c r="D161" s="21" t="s">
        <v>36</v>
      </c>
      <c r="E161" s="21" t="s">
        <v>165</v>
      </c>
      <c r="F161" s="21" t="s">
        <v>28</v>
      </c>
      <c r="G161" s="67">
        <f>G162</f>
        <v>392.5</v>
      </c>
    </row>
    <row r="162" spans="1:7" ht="15.75">
      <c r="A162" s="20" t="s">
        <v>81</v>
      </c>
      <c r="B162" s="21" t="s">
        <v>26</v>
      </c>
      <c r="C162" s="21" t="s">
        <v>41</v>
      </c>
      <c r="D162" s="21" t="s">
        <v>36</v>
      </c>
      <c r="E162" s="21" t="s">
        <v>165</v>
      </c>
      <c r="F162" s="21" t="s">
        <v>78</v>
      </c>
      <c r="G162" s="67">
        <v>392.5</v>
      </c>
    </row>
    <row r="163" spans="1:7" ht="15.75">
      <c r="A163" s="20" t="s">
        <v>272</v>
      </c>
      <c r="B163" s="21" t="s">
        <v>26</v>
      </c>
      <c r="C163" s="21" t="s">
        <v>41</v>
      </c>
      <c r="D163" s="21" t="s">
        <v>36</v>
      </c>
      <c r="E163" s="21" t="s">
        <v>166</v>
      </c>
      <c r="F163" s="21" t="s">
        <v>28</v>
      </c>
      <c r="G163" s="67">
        <f>G164</f>
        <v>50</v>
      </c>
    </row>
    <row r="164" spans="1:7" ht="31.5">
      <c r="A164" s="20" t="s">
        <v>107</v>
      </c>
      <c r="B164" s="21" t="s">
        <v>26</v>
      </c>
      <c r="C164" s="21" t="s">
        <v>41</v>
      </c>
      <c r="D164" s="21" t="s">
        <v>36</v>
      </c>
      <c r="E164" s="21" t="s">
        <v>167</v>
      </c>
      <c r="F164" s="21" t="s">
        <v>28</v>
      </c>
      <c r="G164" s="67">
        <f>G165</f>
        <v>50</v>
      </c>
    </row>
    <row r="165" spans="1:7" ht="34.5" customHeight="1" thickBot="1">
      <c r="A165" s="24" t="s">
        <v>261</v>
      </c>
      <c r="B165" s="21" t="s">
        <v>26</v>
      </c>
      <c r="C165" s="21" t="s">
        <v>41</v>
      </c>
      <c r="D165" s="21" t="s">
        <v>36</v>
      </c>
      <c r="E165" s="21" t="s">
        <v>167</v>
      </c>
      <c r="F165" s="21" t="s">
        <v>78</v>
      </c>
      <c r="G165" s="67">
        <v>50</v>
      </c>
    </row>
    <row r="166" spans="1:7" ht="16.5" thickBot="1">
      <c r="A166" s="16" t="s">
        <v>19</v>
      </c>
      <c r="B166" s="17" t="s">
        <v>26</v>
      </c>
      <c r="C166" s="17" t="s">
        <v>42</v>
      </c>
      <c r="D166" s="17" t="s">
        <v>27</v>
      </c>
      <c r="E166" s="17" t="s">
        <v>115</v>
      </c>
      <c r="F166" s="17" t="s">
        <v>28</v>
      </c>
      <c r="G166" s="65">
        <f>G167</f>
        <v>2</v>
      </c>
    </row>
    <row r="167" spans="1:7" ht="15.75">
      <c r="A167" s="27" t="s">
        <v>273</v>
      </c>
      <c r="B167" s="28" t="s">
        <v>26</v>
      </c>
      <c r="C167" s="28" t="s">
        <v>42</v>
      </c>
      <c r="D167" s="28" t="s">
        <v>42</v>
      </c>
      <c r="E167" s="28" t="s">
        <v>115</v>
      </c>
      <c r="F167" s="28" t="s">
        <v>28</v>
      </c>
      <c r="G167" s="66">
        <f>G170</f>
        <v>2</v>
      </c>
    </row>
    <row r="168" spans="1:7" ht="15.75">
      <c r="A168" s="26" t="s">
        <v>106</v>
      </c>
      <c r="B168" s="21" t="s">
        <v>26</v>
      </c>
      <c r="C168" s="21" t="s">
        <v>42</v>
      </c>
      <c r="D168" s="21" t="s">
        <v>42</v>
      </c>
      <c r="E168" s="21" t="s">
        <v>169</v>
      </c>
      <c r="F168" s="21" t="s">
        <v>28</v>
      </c>
      <c r="G168" s="69">
        <f>G169</f>
        <v>2</v>
      </c>
    </row>
    <row r="169" spans="1:7" ht="31.5">
      <c r="A169" s="20" t="s">
        <v>168</v>
      </c>
      <c r="B169" s="21" t="s">
        <v>26</v>
      </c>
      <c r="C169" s="21" t="s">
        <v>42</v>
      </c>
      <c r="D169" s="21" t="s">
        <v>42</v>
      </c>
      <c r="E169" s="21" t="s">
        <v>170</v>
      </c>
      <c r="F169" s="21" t="s">
        <v>28</v>
      </c>
      <c r="G169" s="69">
        <f>G170</f>
        <v>2</v>
      </c>
    </row>
    <row r="170" spans="1:7" ht="31.5" customHeight="1">
      <c r="A170" s="20" t="s">
        <v>214</v>
      </c>
      <c r="B170" s="21" t="s">
        <v>26</v>
      </c>
      <c r="C170" s="21" t="s">
        <v>42</v>
      </c>
      <c r="D170" s="21" t="s">
        <v>42</v>
      </c>
      <c r="E170" s="21" t="s">
        <v>215</v>
      </c>
      <c r="F170" s="21" t="s">
        <v>28</v>
      </c>
      <c r="G170" s="67">
        <f>G171</f>
        <v>2</v>
      </c>
    </row>
    <row r="171" spans="1:7" ht="32.25" customHeight="1" thickBot="1">
      <c r="A171" s="24" t="s">
        <v>261</v>
      </c>
      <c r="B171" s="29" t="s">
        <v>26</v>
      </c>
      <c r="C171" s="29" t="s">
        <v>42</v>
      </c>
      <c r="D171" s="29" t="s">
        <v>42</v>
      </c>
      <c r="E171" s="21" t="s">
        <v>215</v>
      </c>
      <c r="F171" s="29" t="s">
        <v>78</v>
      </c>
      <c r="G171" s="67">
        <v>2</v>
      </c>
    </row>
    <row r="172" spans="1:7" ht="16.5" thickBot="1">
      <c r="A172" s="16" t="s">
        <v>69</v>
      </c>
      <c r="B172" s="17" t="s">
        <v>26</v>
      </c>
      <c r="C172" s="17" t="s">
        <v>43</v>
      </c>
      <c r="D172" s="17" t="s">
        <v>27</v>
      </c>
      <c r="E172" s="17" t="s">
        <v>115</v>
      </c>
      <c r="F172" s="17" t="s">
        <v>28</v>
      </c>
      <c r="G172" s="65">
        <f>G173</f>
        <v>797.6999999999999</v>
      </c>
    </row>
    <row r="173" spans="1:7" ht="15.75">
      <c r="A173" s="18" t="s">
        <v>20</v>
      </c>
      <c r="B173" s="19" t="s">
        <v>26</v>
      </c>
      <c r="C173" s="19" t="s">
        <v>43</v>
      </c>
      <c r="D173" s="19" t="s">
        <v>34</v>
      </c>
      <c r="E173" s="19" t="s">
        <v>115</v>
      </c>
      <c r="F173" s="19" t="s">
        <v>28</v>
      </c>
      <c r="G173" s="72">
        <f>G174</f>
        <v>797.6999999999999</v>
      </c>
    </row>
    <row r="174" spans="1:7" ht="15.75" customHeight="1">
      <c r="A174" s="20" t="s">
        <v>108</v>
      </c>
      <c r="B174" s="21" t="s">
        <v>26</v>
      </c>
      <c r="C174" s="21" t="s">
        <v>43</v>
      </c>
      <c r="D174" s="21" t="s">
        <v>34</v>
      </c>
      <c r="E174" s="21" t="s">
        <v>171</v>
      </c>
      <c r="F174" s="21" t="s">
        <v>28</v>
      </c>
      <c r="G174" s="67">
        <f>G175+G180</f>
        <v>797.6999999999999</v>
      </c>
    </row>
    <row r="175" spans="1:7" ht="15.75">
      <c r="A175" s="20" t="s">
        <v>21</v>
      </c>
      <c r="B175" s="21" t="s">
        <v>26</v>
      </c>
      <c r="C175" s="21" t="s">
        <v>43</v>
      </c>
      <c r="D175" s="21" t="s">
        <v>34</v>
      </c>
      <c r="E175" s="21" t="s">
        <v>217</v>
      </c>
      <c r="F175" s="21" t="s">
        <v>28</v>
      </c>
      <c r="G175" s="67">
        <f>G176</f>
        <v>684.8</v>
      </c>
    </row>
    <row r="176" spans="1:7" ht="31.5">
      <c r="A176" s="20" t="s">
        <v>101</v>
      </c>
      <c r="B176" s="21" t="s">
        <v>26</v>
      </c>
      <c r="C176" s="21" t="s">
        <v>43</v>
      </c>
      <c r="D176" s="21" t="s">
        <v>34</v>
      </c>
      <c r="E176" s="21" t="s">
        <v>172</v>
      </c>
      <c r="F176" s="21" t="s">
        <v>28</v>
      </c>
      <c r="G176" s="67">
        <f>G177+G178+G179</f>
        <v>684.8</v>
      </c>
    </row>
    <row r="177" spans="1:7" ht="83.25" customHeight="1">
      <c r="A177" s="24" t="s">
        <v>260</v>
      </c>
      <c r="B177" s="21" t="s">
        <v>26</v>
      </c>
      <c r="C177" s="21" t="s">
        <v>43</v>
      </c>
      <c r="D177" s="21" t="s">
        <v>34</v>
      </c>
      <c r="E177" s="21" t="s">
        <v>172</v>
      </c>
      <c r="F177" s="21" t="s">
        <v>77</v>
      </c>
      <c r="G177" s="67">
        <v>664.8</v>
      </c>
    </row>
    <row r="178" spans="1:7" ht="31.5" customHeight="1">
      <c r="A178" s="24" t="s">
        <v>261</v>
      </c>
      <c r="B178" s="21" t="s">
        <v>26</v>
      </c>
      <c r="C178" s="21" t="s">
        <v>43</v>
      </c>
      <c r="D178" s="21" t="s">
        <v>34</v>
      </c>
      <c r="E178" s="21" t="s">
        <v>172</v>
      </c>
      <c r="F178" s="21" t="s">
        <v>78</v>
      </c>
      <c r="G178" s="67">
        <v>20</v>
      </c>
    </row>
    <row r="179" spans="1:7" ht="15.75" hidden="1">
      <c r="A179" s="20" t="s">
        <v>82</v>
      </c>
      <c r="B179" s="21" t="s">
        <v>26</v>
      </c>
      <c r="C179" s="21" t="s">
        <v>43</v>
      </c>
      <c r="D179" s="21" t="s">
        <v>34</v>
      </c>
      <c r="E179" s="21" t="s">
        <v>172</v>
      </c>
      <c r="F179" s="21" t="s">
        <v>79</v>
      </c>
      <c r="G179" s="67">
        <v>0</v>
      </c>
    </row>
    <row r="180" spans="1:7" ht="15.75">
      <c r="A180" s="20" t="s">
        <v>198</v>
      </c>
      <c r="B180" s="21" t="s">
        <v>26</v>
      </c>
      <c r="C180" s="21" t="s">
        <v>43</v>
      </c>
      <c r="D180" s="21" t="s">
        <v>34</v>
      </c>
      <c r="E180" s="21" t="s">
        <v>199</v>
      </c>
      <c r="F180" s="21" t="s">
        <v>28</v>
      </c>
      <c r="G180" s="67">
        <f>G181</f>
        <v>112.9</v>
      </c>
    </row>
    <row r="181" spans="1:7" ht="31.5">
      <c r="A181" s="20" t="s">
        <v>101</v>
      </c>
      <c r="B181" s="21" t="s">
        <v>26</v>
      </c>
      <c r="C181" s="21" t="s">
        <v>43</v>
      </c>
      <c r="D181" s="21" t="s">
        <v>34</v>
      </c>
      <c r="E181" s="21" t="s">
        <v>200</v>
      </c>
      <c r="F181" s="21" t="s">
        <v>28</v>
      </c>
      <c r="G181" s="67">
        <f>G182+G183</f>
        <v>112.9</v>
      </c>
    </row>
    <row r="182" spans="1:7" ht="80.25" customHeight="1" thickBot="1">
      <c r="A182" s="24" t="s">
        <v>260</v>
      </c>
      <c r="B182" s="21" t="s">
        <v>26</v>
      </c>
      <c r="C182" s="21" t="s">
        <v>43</v>
      </c>
      <c r="D182" s="21" t="s">
        <v>34</v>
      </c>
      <c r="E182" s="21" t="s">
        <v>200</v>
      </c>
      <c r="F182" s="21" t="s">
        <v>77</v>
      </c>
      <c r="G182" s="67">
        <v>112.9</v>
      </c>
    </row>
    <row r="183" spans="1:7" ht="33" customHeight="1" hidden="1" thickBot="1">
      <c r="A183" s="24" t="s">
        <v>261</v>
      </c>
      <c r="B183" s="21" t="s">
        <v>26</v>
      </c>
      <c r="C183" s="21" t="s">
        <v>43</v>
      </c>
      <c r="D183" s="21" t="s">
        <v>34</v>
      </c>
      <c r="E183" s="21" t="s">
        <v>200</v>
      </c>
      <c r="F183" s="21" t="s">
        <v>78</v>
      </c>
      <c r="G183" s="70">
        <v>0</v>
      </c>
    </row>
    <row r="184" spans="1:7" ht="16.5" thickBot="1">
      <c r="A184" s="16" t="s">
        <v>23</v>
      </c>
      <c r="B184" s="17" t="s">
        <v>26</v>
      </c>
      <c r="C184" s="17" t="s">
        <v>40</v>
      </c>
      <c r="D184" s="17" t="s">
        <v>27</v>
      </c>
      <c r="E184" s="17" t="s">
        <v>115</v>
      </c>
      <c r="F184" s="17" t="s">
        <v>28</v>
      </c>
      <c r="G184" s="65">
        <f>G185</f>
        <v>273</v>
      </c>
    </row>
    <row r="185" spans="1:7" ht="15.75">
      <c r="A185" s="18" t="s">
        <v>24</v>
      </c>
      <c r="B185" s="19" t="s">
        <v>26</v>
      </c>
      <c r="C185" s="19" t="s">
        <v>40</v>
      </c>
      <c r="D185" s="19" t="s">
        <v>34</v>
      </c>
      <c r="E185" s="19" t="s">
        <v>115</v>
      </c>
      <c r="F185" s="19" t="s">
        <v>28</v>
      </c>
      <c r="G185" s="72">
        <f>G187</f>
        <v>273</v>
      </c>
    </row>
    <row r="186" spans="1:7" ht="31.5">
      <c r="A186" s="26" t="s">
        <v>86</v>
      </c>
      <c r="B186" s="21" t="s">
        <v>26</v>
      </c>
      <c r="C186" s="21" t="s">
        <v>40</v>
      </c>
      <c r="D186" s="21" t="s">
        <v>34</v>
      </c>
      <c r="E186" s="21" t="s">
        <v>122</v>
      </c>
      <c r="F186" s="21" t="s">
        <v>28</v>
      </c>
      <c r="G186" s="67">
        <f>G187</f>
        <v>273</v>
      </c>
    </row>
    <row r="187" spans="1:7" ht="31.5" customHeight="1">
      <c r="A187" s="20" t="s">
        <v>218</v>
      </c>
      <c r="B187" s="21" t="s">
        <v>26</v>
      </c>
      <c r="C187" s="21" t="s">
        <v>40</v>
      </c>
      <c r="D187" s="21" t="s">
        <v>34</v>
      </c>
      <c r="E187" s="21" t="s">
        <v>132</v>
      </c>
      <c r="F187" s="21" t="s">
        <v>28</v>
      </c>
      <c r="G187" s="67">
        <f>G188</f>
        <v>273</v>
      </c>
    </row>
    <row r="188" spans="1:7" ht="22.5" customHeight="1">
      <c r="A188" s="20" t="s">
        <v>257</v>
      </c>
      <c r="B188" s="21" t="s">
        <v>26</v>
      </c>
      <c r="C188" s="21" t="s">
        <v>40</v>
      </c>
      <c r="D188" s="21" t="s">
        <v>34</v>
      </c>
      <c r="E188" s="21" t="s">
        <v>173</v>
      </c>
      <c r="F188" s="21" t="s">
        <v>28</v>
      </c>
      <c r="G188" s="67">
        <f>G189</f>
        <v>273</v>
      </c>
    </row>
    <row r="189" spans="1:7" ht="16.5" thickBot="1">
      <c r="A189" s="20" t="s">
        <v>103</v>
      </c>
      <c r="B189" s="21" t="s">
        <v>26</v>
      </c>
      <c r="C189" s="21" t="s">
        <v>40</v>
      </c>
      <c r="D189" s="21" t="s">
        <v>34</v>
      </c>
      <c r="E189" s="21" t="s">
        <v>173</v>
      </c>
      <c r="F189" s="21" t="s">
        <v>102</v>
      </c>
      <c r="G189" s="67">
        <v>273</v>
      </c>
    </row>
    <row r="190" spans="1:7" ht="16.5" thickBot="1">
      <c r="A190" s="16" t="s">
        <v>22</v>
      </c>
      <c r="B190" s="17" t="s">
        <v>26</v>
      </c>
      <c r="C190" s="17" t="s">
        <v>44</v>
      </c>
      <c r="D190" s="17" t="s">
        <v>27</v>
      </c>
      <c r="E190" s="17" t="s">
        <v>115</v>
      </c>
      <c r="F190" s="17" t="s">
        <v>28</v>
      </c>
      <c r="G190" s="65">
        <f>G191</f>
        <v>5</v>
      </c>
    </row>
    <row r="191" spans="1:12" s="4" customFormat="1" ht="36" customHeight="1">
      <c r="A191" s="22" t="s">
        <v>70</v>
      </c>
      <c r="B191" s="23" t="s">
        <v>26</v>
      </c>
      <c r="C191" s="23" t="s">
        <v>44</v>
      </c>
      <c r="D191" s="23" t="s">
        <v>41</v>
      </c>
      <c r="E191" s="23" t="s">
        <v>115</v>
      </c>
      <c r="F191" s="23" t="s">
        <v>28</v>
      </c>
      <c r="G191" s="68">
        <f>G192</f>
        <v>5</v>
      </c>
      <c r="H191" s="42"/>
      <c r="I191" s="59"/>
      <c r="J191" s="60"/>
      <c r="K191" s="60"/>
      <c r="L191" s="60"/>
    </row>
    <row r="192" spans="1:7" ht="15.75">
      <c r="A192" s="20" t="s">
        <v>22</v>
      </c>
      <c r="B192" s="21" t="s">
        <v>26</v>
      </c>
      <c r="C192" s="25" t="s">
        <v>44</v>
      </c>
      <c r="D192" s="25" t="s">
        <v>41</v>
      </c>
      <c r="E192" s="21" t="s">
        <v>174</v>
      </c>
      <c r="F192" s="21" t="s">
        <v>28</v>
      </c>
      <c r="G192" s="69">
        <f>G193</f>
        <v>5</v>
      </c>
    </row>
    <row r="193" spans="1:7" ht="15.75">
      <c r="A193" s="20" t="s">
        <v>104</v>
      </c>
      <c r="B193" s="21" t="s">
        <v>26</v>
      </c>
      <c r="C193" s="25" t="s">
        <v>44</v>
      </c>
      <c r="D193" s="25" t="s">
        <v>41</v>
      </c>
      <c r="E193" s="21" t="s">
        <v>175</v>
      </c>
      <c r="F193" s="21" t="s">
        <v>28</v>
      </c>
      <c r="G193" s="69">
        <f>G194</f>
        <v>5</v>
      </c>
    </row>
    <row r="194" spans="1:7" ht="31.5">
      <c r="A194" s="20" t="s">
        <v>109</v>
      </c>
      <c r="B194" s="21" t="s">
        <v>26</v>
      </c>
      <c r="C194" s="25" t="s">
        <v>44</v>
      </c>
      <c r="D194" s="25" t="s">
        <v>41</v>
      </c>
      <c r="E194" s="21" t="s">
        <v>176</v>
      </c>
      <c r="F194" s="21" t="s">
        <v>28</v>
      </c>
      <c r="G194" s="69">
        <f>G195</f>
        <v>5</v>
      </c>
    </row>
    <row r="195" spans="1:7" ht="33" customHeight="1" thickBot="1">
      <c r="A195" s="24" t="s">
        <v>261</v>
      </c>
      <c r="B195" s="21" t="s">
        <v>26</v>
      </c>
      <c r="C195" s="25" t="s">
        <v>44</v>
      </c>
      <c r="D195" s="25" t="s">
        <v>41</v>
      </c>
      <c r="E195" s="21" t="s">
        <v>176</v>
      </c>
      <c r="F195" s="21" t="s">
        <v>78</v>
      </c>
      <c r="G195" s="69">
        <v>5</v>
      </c>
    </row>
    <row r="196" spans="1:7" ht="17.25" customHeight="1" thickBot="1">
      <c r="A196" s="16" t="s">
        <v>263</v>
      </c>
      <c r="B196" s="17" t="s">
        <v>26</v>
      </c>
      <c r="C196" s="17" t="s">
        <v>68</v>
      </c>
      <c r="D196" s="17" t="s">
        <v>27</v>
      </c>
      <c r="E196" s="17" t="s">
        <v>115</v>
      </c>
      <c r="F196" s="17" t="s">
        <v>28</v>
      </c>
      <c r="G196" s="65">
        <f>G198</f>
        <v>2</v>
      </c>
    </row>
    <row r="197" spans="1:7" ht="31.5">
      <c r="A197" s="27" t="s">
        <v>274</v>
      </c>
      <c r="B197" s="28" t="s">
        <v>26</v>
      </c>
      <c r="C197" s="28" t="s">
        <v>68</v>
      </c>
      <c r="D197" s="28" t="s">
        <v>34</v>
      </c>
      <c r="E197" s="19" t="s">
        <v>115</v>
      </c>
      <c r="F197" s="28" t="s">
        <v>28</v>
      </c>
      <c r="G197" s="66">
        <f>G198</f>
        <v>2</v>
      </c>
    </row>
    <row r="198" spans="1:7" ht="15.75">
      <c r="A198" s="46" t="s">
        <v>189</v>
      </c>
      <c r="B198" s="25" t="s">
        <v>26</v>
      </c>
      <c r="C198" s="25" t="s">
        <v>68</v>
      </c>
      <c r="D198" s="25" t="s">
        <v>34</v>
      </c>
      <c r="E198" s="25" t="s">
        <v>177</v>
      </c>
      <c r="F198" s="25" t="s">
        <v>28</v>
      </c>
      <c r="G198" s="67">
        <f>G199</f>
        <v>2</v>
      </c>
    </row>
    <row r="199" spans="1:7" ht="31.5">
      <c r="A199" s="46" t="s">
        <v>275</v>
      </c>
      <c r="B199" s="21" t="s">
        <v>26</v>
      </c>
      <c r="C199" s="21" t="s">
        <v>68</v>
      </c>
      <c r="D199" s="21" t="s">
        <v>34</v>
      </c>
      <c r="E199" s="25" t="s">
        <v>178</v>
      </c>
      <c r="F199" s="21" t="s">
        <v>28</v>
      </c>
      <c r="G199" s="67">
        <f>G200</f>
        <v>2</v>
      </c>
    </row>
    <row r="200" spans="1:7" ht="31.5">
      <c r="A200" s="75" t="s">
        <v>276</v>
      </c>
      <c r="B200" s="21" t="s">
        <v>26</v>
      </c>
      <c r="C200" s="21" t="s">
        <v>68</v>
      </c>
      <c r="D200" s="21" t="s">
        <v>34</v>
      </c>
      <c r="E200" s="25" t="s">
        <v>179</v>
      </c>
      <c r="F200" s="21" t="s">
        <v>28</v>
      </c>
      <c r="G200" s="67">
        <f>G201</f>
        <v>2</v>
      </c>
    </row>
    <row r="201" spans="1:8" ht="15.75" customHeight="1" thickBot="1">
      <c r="A201" s="47" t="s">
        <v>263</v>
      </c>
      <c r="B201" s="29" t="s">
        <v>26</v>
      </c>
      <c r="C201" s="29" t="s">
        <v>68</v>
      </c>
      <c r="D201" s="29" t="s">
        <v>34</v>
      </c>
      <c r="E201" s="29" t="s">
        <v>179</v>
      </c>
      <c r="F201" s="29" t="s">
        <v>105</v>
      </c>
      <c r="G201" s="73">
        <v>2</v>
      </c>
      <c r="H201" s="52"/>
    </row>
    <row r="202" spans="1:7" ht="11.25" customHeight="1">
      <c r="A202" s="2"/>
      <c r="B202" s="3"/>
      <c r="C202" s="3"/>
      <c r="D202" s="3"/>
      <c r="E202" s="3"/>
      <c r="F202" s="3"/>
      <c r="G202" s="63">
        <v>218348243.22999996</v>
      </c>
    </row>
    <row r="203" spans="1:12" ht="18.75">
      <c r="A203" s="83"/>
      <c r="B203" s="83"/>
      <c r="C203" s="83"/>
      <c r="D203" s="53"/>
      <c r="E203" s="53"/>
      <c r="F203" s="53"/>
      <c r="G203" s="53"/>
      <c r="H203" s="9"/>
      <c r="I203" s="56"/>
      <c r="J203" s="57"/>
      <c r="K203" s="57"/>
      <c r="L203" s="57"/>
    </row>
    <row r="204" spans="1:3" ht="18.75">
      <c r="A204" s="83"/>
      <c r="B204" s="83"/>
      <c r="C204" s="83"/>
    </row>
    <row r="205" spans="1:3" ht="18.75">
      <c r="A205" s="54" t="s">
        <v>287</v>
      </c>
      <c r="B205" s="54"/>
      <c r="C205" s="53"/>
    </row>
    <row r="206" spans="1:3" ht="18.75">
      <c r="A206" s="54" t="s">
        <v>288</v>
      </c>
      <c r="B206" s="54"/>
      <c r="C206" s="53"/>
    </row>
    <row r="207" spans="1:7" ht="18.75">
      <c r="A207" s="51" t="s">
        <v>289</v>
      </c>
      <c r="B207"/>
      <c r="C207" s="1"/>
      <c r="G207" s="53" t="s">
        <v>278</v>
      </c>
    </row>
  </sheetData>
  <sheetProtection/>
  <mergeCells count="12">
    <mergeCell ref="C23:C24"/>
    <mergeCell ref="A203:C203"/>
    <mergeCell ref="A18:G18"/>
    <mergeCell ref="A19:G19"/>
    <mergeCell ref="A20:G20"/>
    <mergeCell ref="D23:D24"/>
    <mergeCell ref="E23:E24"/>
    <mergeCell ref="A204:C204"/>
    <mergeCell ref="B23:B24"/>
    <mergeCell ref="G23:G24"/>
    <mergeCell ref="F23:F24"/>
    <mergeCell ref="A23:A24"/>
  </mergeCells>
  <printOptions/>
  <pageMargins left="0.2755905511811024" right="0.15748031496062992" top="0.5511811023622047" bottom="0.35433070866141736" header="0.31496062992125984" footer="0.3937007874015748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budget</cp:lastModifiedBy>
  <cp:lastPrinted>2022-11-02T14:14:38Z</cp:lastPrinted>
  <dcterms:created xsi:type="dcterms:W3CDTF">2008-01-28T12:30:41Z</dcterms:created>
  <dcterms:modified xsi:type="dcterms:W3CDTF">2023-11-02T13:50:03Z</dcterms:modified>
  <cp:category/>
  <cp:version/>
  <cp:contentType/>
  <cp:contentStatus/>
</cp:coreProperties>
</file>