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2120" windowHeight="9060" activeTab="0"/>
  </bookViews>
  <sheets>
    <sheet name="передвижка (2)" sheetId="1" r:id="rId1"/>
  </sheets>
  <definedNames>
    <definedName name="_xlnm.Print_Titles" localSheetId="0">'передвижка (2)'!$29:$30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<sst xmlns="http://schemas.openxmlformats.org/spreadsheetml/2006/main" count="127" uniqueCount="77">
  <si>
    <t>Наименование показателя</t>
  </si>
  <si>
    <t>Рз</t>
  </si>
  <si>
    <t>ПР</t>
  </si>
  <si>
    <t>Сумма</t>
  </si>
  <si>
    <t>01</t>
  </si>
  <si>
    <t>04</t>
  </si>
  <si>
    <t>03</t>
  </si>
  <si>
    <t>02</t>
  </si>
  <si>
    <t>09</t>
  </si>
  <si>
    <t>05</t>
  </si>
  <si>
    <t>08</t>
  </si>
  <si>
    <t>10</t>
  </si>
  <si>
    <t>Всего расходов</t>
  </si>
  <si>
    <t>Распределение</t>
  </si>
  <si>
    <t>Обеспечение первичных мер пожарной безопасности в границах населенных пуктов поселения</t>
  </si>
  <si>
    <t>07</t>
  </si>
  <si>
    <t>Пенсионное обеспечение</t>
  </si>
  <si>
    <t>12</t>
  </si>
  <si>
    <t>11</t>
  </si>
  <si>
    <t>расходов местного бюджета по разделам, подразделам</t>
  </si>
  <si>
    <t>Славянского городского поселения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</si>
  <si>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</si>
  <si>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</si>
  <si>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</si>
  <si>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</si>
  <si>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</si>
  <si>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</si>
  <si>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</si>
  <si>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</si>
  <si>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</si>
  <si>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</si>
  <si>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</si>
  <si>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</si>
  <si>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</si>
  <si>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</si>
  <si>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13</t>
  </si>
  <si>
    <t xml:space="preserve">Культура и кинематография </t>
  </si>
  <si>
    <t>Другие вопросы в области физической культуры и спорта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</si>
  <si>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</si>
  <si>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</si>
  <si>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Славянского района (третьего созыва)</t>
  </si>
  <si>
    <t xml:space="preserve">сессии Совета </t>
  </si>
  <si>
    <t xml:space="preserve">торговли администрации Славянского </t>
  </si>
  <si>
    <t>ПРИЛОЖЕНИЕ № 2</t>
  </si>
  <si>
    <t xml:space="preserve">сесии Совета </t>
  </si>
  <si>
    <t>к решению тридцать пятой</t>
  </si>
  <si>
    <t>от 16.08.2017 г. № __</t>
  </si>
  <si>
    <t>(в редакции решения тридцать пятой</t>
  </si>
  <si>
    <t xml:space="preserve"> от 16.08.2017 г. № __)</t>
  </si>
  <si>
    <t>Национальная оборона</t>
  </si>
  <si>
    <t>Мобилизационная и вневойсковая подготовка</t>
  </si>
  <si>
    <t>(тыс. руб.)</t>
  </si>
  <si>
    <t>Обеспечение проведения выборов и референдумов</t>
  </si>
  <si>
    <r>
      <t>городского поселения Славянского района</t>
    </r>
    <r>
      <rPr>
        <sz val="12"/>
        <rFont val="Times New Roman"/>
        <family val="1"/>
      </rPr>
      <t xml:space="preserve">                                                  </t>
    </r>
  </si>
  <si>
    <t xml:space="preserve"> П.М. Кузякин</t>
  </si>
  <si>
    <t>992 Ачуевское сельское поселение Славянского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</si>
  <si>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</si>
  <si>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</si>
  <si>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Правительства Российской Федерации высших исполнительных органов муниципального образования</t>
  </si>
  <si>
    <t>Резервные фонды</t>
  </si>
  <si>
    <t>Дорожное хозяйство (дорожные фонды)</t>
  </si>
  <si>
    <t>Молодежная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</si>
  <si>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</si>
  <si>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</si>
  <si>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О.В. Галова</t>
  </si>
  <si>
    <t>классификации расходов Российской Федерации в 2022 году</t>
  </si>
  <si>
    <t xml:space="preserve">Заместитель начальника </t>
  </si>
  <si>
    <t xml:space="preserve">финансового управления, </t>
  </si>
  <si>
    <t>начальник бюджетного отдела</t>
  </si>
  <si>
    <t xml:space="preserve">         к решению 30 сессии          </t>
  </si>
  <si>
    <t xml:space="preserve"> Славянского района</t>
  </si>
  <si>
    <t>Совета Ачуевского сельского поселения</t>
  </si>
  <si>
    <t>Славянского района</t>
  </si>
  <si>
    <t xml:space="preserve"> от 26.11.2021 года № 5</t>
  </si>
  <si>
    <t>«ПРИЛОЖЕНИЕ № 2</t>
  </si>
  <si>
    <t xml:space="preserve">к решению 38 сессии  </t>
  </si>
  <si>
    <t>от 27.10.2022 г. №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</si>
</sst>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49" fontId="9" fillId="0" borderId="0" xfId="52" applyNumberFormat="1" applyFont="1" applyFill="1">
      <alignment/>
      <protection/>
    </xf>
    <xf numFmtId="44" fontId="4" fillId="0" borderId="0" xfId="42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49" fontId="3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/>
    </xf>
    <xf numFmtId="179" fontId="2" fillId="0" borderId="20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left" vertical="top" wrapText="1"/>
    </xf>
    <xf numFmtId="49" fontId="8" fillId="0" borderId="0" xfId="52" applyNumberFormat="1" applyFill="1">
      <alignment/>
      <protection/>
    </xf>
    <xf numFmtId="4" fontId="8" fillId="0" borderId="0" xfId="52" applyNumberFormat="1" applyFill="1">
      <alignment/>
      <protection/>
    </xf>
    <xf numFmtId="0" fontId="8" fillId="0" borderId="0" xfId="52">
      <alignment/>
      <protection/>
    </xf>
    <xf numFmtId="3" fontId="4" fillId="0" borderId="0" xfId="0" applyNumberFormat="1" applyFont="1" applyFill="1" applyAlignment="1">
      <alignment horizontal="right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3" fontId="4" fillId="24" borderId="0" xfId="0" applyNumberFormat="1" applyFont="1" applyFill="1" applyAlignment="1">
      <alignment/>
    </xf>
    <xf numFmtId="0" fontId="4" fillId="24" borderId="0" xfId="0" applyFont="1" applyFill="1" applyAlignment="1">
      <alignment horizontal="center" vertical="center"/>
    </xf>
    <xf numFmtId="3" fontId="4" fillId="24" borderId="0" xfId="0" applyNumberFormat="1" applyFont="1" applyFill="1" applyAlignment="1">
      <alignment horizontal="center"/>
    </xf>
    <xf numFmtId="0" fontId="4" fillId="24" borderId="0" xfId="0" applyFont="1" applyFill="1" applyAlignment="1">
      <alignment/>
    </xf>
    <xf numFmtId="49" fontId="9" fillId="24" borderId="0" xfId="52" applyNumberFormat="1" applyFont="1" applyFill="1">
      <alignment/>
      <protection/>
    </xf>
    <xf numFmtId="0" fontId="4" fillId="0" borderId="0" xfId="0" applyFont="1" applyAlignment="1">
      <alignment horizontal="left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47">
      <selection activeCell="J17" sqref="J17"/>
    </sheetView>
  </sheetViews>
  <sheetFormatPr defaultColWidth="9.00390625" defaultRowHeight="12.75"/>
  <cols>
    <col min="1" max="1" width="67.25390625" style="4" customWidth="1"/>
    <col min="2" max="3" width="3.75390625" style="4" customWidth="1"/>
    <col min="4" max="4" width="16.00390625" style="31" customWidth="1"/>
    <col min="5" max="5" width="2.25390625" style="0" customWidth="1"/>
  </cols>
  <sheetData>
    <row r="1" spans="1:5" ht="16.5" customHeight="1" hidden="1">
      <c r="A1" s="6"/>
      <c r="B1" s="5" t="s">
        <v>43</v>
      </c>
      <c r="C1" s="7"/>
      <c r="D1" s="8"/>
      <c r="E1" s="6"/>
    </row>
    <row r="2" spans="1:5" ht="17.25" customHeight="1" hidden="1">
      <c r="A2" s="6"/>
      <c r="B2" s="5" t="s">
        <v>45</v>
      </c>
      <c r="C2" s="7"/>
      <c r="D2" s="8"/>
      <c r="E2" s="6"/>
    </row>
    <row r="3" spans="1:5" ht="17.25" customHeight="1" hidden="1">
      <c r="A3" s="6"/>
      <c r="B3" s="5" t="s">
        <v>41</v>
      </c>
      <c r="C3" s="7"/>
      <c r="D3" s="8"/>
      <c r="E3" s="6"/>
    </row>
    <row r="4" spans="1:5" ht="16.5" customHeight="1" hidden="1">
      <c r="A4" s="6"/>
      <c r="B4" s="5" t="s">
        <v>20</v>
      </c>
      <c r="C4" s="7"/>
      <c r="D4" s="8"/>
      <c r="E4" s="6"/>
    </row>
    <row r="5" spans="1:5" ht="15" customHeight="1" hidden="1">
      <c r="A5" s="6"/>
      <c r="B5" s="5" t="s">
        <v>40</v>
      </c>
      <c r="C5" s="7"/>
      <c r="D5" s="8"/>
      <c r="E5" s="6"/>
    </row>
    <row r="6" spans="1:5" ht="15.75" customHeight="1" hidden="1">
      <c r="A6" s="6"/>
      <c r="B6" s="5" t="s">
        <v>46</v>
      </c>
      <c r="C6" s="7"/>
      <c r="D6" s="8"/>
      <c r="E6" s="6"/>
    </row>
    <row r="7" spans="1:5" ht="12" customHeight="1" hidden="1">
      <c r="A7" s="6"/>
      <c r="B7" s="5"/>
      <c r="C7" s="7"/>
      <c r="D7" s="8"/>
      <c r="E7" s="6"/>
    </row>
    <row r="8" spans="1:5" s="61" customFormat="1" ht="18.75">
      <c r="A8" s="59"/>
      <c r="B8" s="60" t="s">
        <v>43</v>
      </c>
      <c r="D8" s="62"/>
      <c r="E8" s="59"/>
    </row>
    <row r="9" spans="1:5" s="61" customFormat="1" ht="18.75">
      <c r="A9" s="59"/>
      <c r="B9" s="60" t="s">
        <v>75</v>
      </c>
      <c r="D9" s="62"/>
      <c r="E9" s="59"/>
    </row>
    <row r="10" spans="1:5" s="61" customFormat="1" ht="18.75">
      <c r="A10" s="59"/>
      <c r="B10" s="60" t="s">
        <v>71</v>
      </c>
      <c r="D10" s="62"/>
      <c r="E10" s="59"/>
    </row>
    <row r="11" spans="1:5" s="61" customFormat="1" ht="18.75">
      <c r="A11" s="59"/>
      <c r="B11" s="60" t="s">
        <v>70</v>
      </c>
      <c r="D11" s="62"/>
      <c r="E11" s="59"/>
    </row>
    <row r="12" spans="1:5" s="61" customFormat="1" ht="18.75">
      <c r="A12" s="59"/>
      <c r="B12" s="60" t="s">
        <v>76</v>
      </c>
      <c r="D12" s="62"/>
      <c r="E12" s="59"/>
    </row>
    <row r="13" spans="1:5" s="61" customFormat="1" ht="18.75">
      <c r="A13" s="59"/>
      <c r="B13" s="60"/>
      <c r="D13" s="62"/>
      <c r="E13" s="59"/>
    </row>
    <row r="14" spans="1:5" s="61" customFormat="1" ht="18.75">
      <c r="A14" s="59"/>
      <c r="B14" s="63" t="s">
        <v>74</v>
      </c>
      <c r="C14" s="64"/>
      <c r="D14" s="65"/>
      <c r="E14" s="66"/>
    </row>
    <row r="15" spans="1:5" s="61" customFormat="1" ht="18.75">
      <c r="A15" s="59"/>
      <c r="B15" s="63" t="s">
        <v>69</v>
      </c>
      <c r="C15" s="64"/>
      <c r="D15" s="65"/>
      <c r="E15" s="66"/>
    </row>
    <row r="16" spans="1:5" s="61" customFormat="1" ht="18.75">
      <c r="A16" s="59"/>
      <c r="B16" s="63" t="s">
        <v>71</v>
      </c>
      <c r="C16" s="64"/>
      <c r="D16" s="65"/>
      <c r="E16" s="66"/>
    </row>
    <row r="17" spans="1:5" s="61" customFormat="1" ht="18.75">
      <c r="A17" s="59"/>
      <c r="B17" s="63" t="s">
        <v>72</v>
      </c>
      <c r="C17" s="64"/>
      <c r="D17" s="65"/>
      <c r="E17" s="66"/>
    </row>
    <row r="18" spans="1:5" s="61" customFormat="1" ht="18.75">
      <c r="A18" s="59"/>
      <c r="B18" s="63" t="s">
        <v>73</v>
      </c>
      <c r="C18" s="64"/>
      <c r="D18" s="65"/>
      <c r="E18" s="66"/>
    </row>
    <row r="19" spans="1:6" ht="18.75" hidden="1">
      <c r="A19" s="6"/>
      <c r="B19" s="38" t="s">
        <v>47</v>
      </c>
      <c r="C19" s="36"/>
      <c r="D19" s="3"/>
      <c r="E19" s="37"/>
      <c r="F19" s="5"/>
    </row>
    <row r="20" spans="1:6" ht="18.75" hidden="1">
      <c r="A20" s="6"/>
      <c r="B20" s="38" t="s">
        <v>44</v>
      </c>
      <c r="C20" s="36"/>
      <c r="D20" s="3"/>
      <c r="E20" s="37"/>
      <c r="F20" s="5"/>
    </row>
    <row r="21" spans="1:6" ht="18.75" hidden="1">
      <c r="A21" s="6"/>
      <c r="B21" s="35" t="s">
        <v>20</v>
      </c>
      <c r="C21" s="36"/>
      <c r="D21" s="3"/>
      <c r="E21" s="37"/>
      <c r="F21" s="5"/>
    </row>
    <row r="22" spans="1:6" ht="18.75" hidden="1">
      <c r="A22" s="6"/>
      <c r="B22" s="35" t="s">
        <v>40</v>
      </c>
      <c r="C22" s="36"/>
      <c r="D22" s="3"/>
      <c r="E22" s="37"/>
      <c r="F22" s="5"/>
    </row>
    <row r="23" spans="1:6" ht="18.75" hidden="1">
      <c r="A23" s="6"/>
      <c r="B23" s="35" t="s">
        <v>48</v>
      </c>
      <c r="C23" s="36"/>
      <c r="D23" s="3"/>
      <c r="E23" s="37"/>
      <c r="F23" s="5"/>
    </row>
    <row r="24" spans="1:5" ht="18.75">
      <c r="A24" s="6"/>
      <c r="B24" s="6"/>
      <c r="C24" s="5"/>
      <c r="D24" s="8"/>
      <c r="E24" s="6"/>
    </row>
    <row r="25" spans="1:5" ht="18.75">
      <c r="A25" s="71" t="s">
        <v>13</v>
      </c>
      <c r="B25" s="71"/>
      <c r="C25" s="71"/>
      <c r="D25" s="71"/>
      <c r="E25" s="7"/>
    </row>
    <row r="26" spans="1:5" ht="18.75">
      <c r="A26" s="71" t="s">
        <v>19</v>
      </c>
      <c r="B26" s="71"/>
      <c r="C26" s="71"/>
      <c r="D26" s="71"/>
      <c r="E26" s="7"/>
    </row>
    <row r="27" spans="1:5" ht="18.75">
      <c r="A27" s="71" t="s">
        <v>65</v>
      </c>
      <c r="B27" s="71"/>
      <c r="C27" s="71"/>
      <c r="D27" s="71"/>
      <c r="E27" s="7"/>
    </row>
    <row r="28" spans="1:5" ht="15.75" customHeight="1" thickBot="1">
      <c r="A28" s="72" t="s">
        <v>51</v>
      </c>
      <c r="B28" s="72"/>
      <c r="C28" s="72"/>
      <c r="D28" s="72"/>
      <c r="E28" s="7"/>
    </row>
    <row r="29" spans="1:5" ht="32.25" thickBot="1">
      <c r="A29" s="9" t="s">
        <v>0</v>
      </c>
      <c r="B29" s="10" t="s">
        <v>1</v>
      </c>
      <c r="C29" s="10" t="s">
        <v>2</v>
      </c>
      <c r="D29" s="11" t="s">
        <v>3</v>
      </c>
      <c r="E29" s="7"/>
    </row>
    <row r="30" spans="1:5" ht="15" customHeight="1" thickBot="1">
      <c r="A30" s="9">
        <v>1</v>
      </c>
      <c r="B30" s="10">
        <v>2</v>
      </c>
      <c r="C30" s="10">
        <v>3</v>
      </c>
      <c r="D30" s="12">
        <v>4</v>
      </c>
      <c r="E30" s="7"/>
    </row>
    <row r="31" spans="1:5" ht="15" customHeight="1">
      <c r="A31" s="16" t="s">
        <v>55</v>
      </c>
      <c r="B31" s="13" t="s">
        <v>28</v>
      </c>
      <c r="C31" s="13" t="s">
        <v>28</v>
      </c>
      <c r="D31" s="43">
        <f>D32+D41+D44+D47+D51+D53+D55+D57+D59+D39-0.1</f>
        <v>25529</v>
      </c>
      <c r="E31" s="7"/>
    </row>
    <row r="32" spans="1:5" ht="15" customHeight="1">
      <c r="A32" s="17" t="s">
        <v>29</v>
      </c>
      <c r="B32" s="18" t="s">
        <v>4</v>
      </c>
      <c r="C32" s="18" t="s">
        <v>28</v>
      </c>
      <c r="D32" s="44">
        <f>D33+D34+D37+D38+D35+D36</f>
        <v>5136.999999999999</v>
      </c>
      <c r="E32" s="7"/>
    </row>
    <row r="33" spans="1:5" ht="33.75" customHeight="1">
      <c r="A33" s="19" t="s">
        <v>57</v>
      </c>
      <c r="B33" s="20" t="s">
        <v>4</v>
      </c>
      <c r="C33" s="20" t="s">
        <v>7</v>
      </c>
      <c r="D33" s="46">
        <v>969.2</v>
      </c>
      <c r="E33" s="7"/>
    </row>
    <row r="34" spans="1:5" s="1" customFormat="1" ht="31.5">
      <c r="A34" s="14" t="s">
        <v>58</v>
      </c>
      <c r="B34" s="15" t="s">
        <v>4</v>
      </c>
      <c r="C34" s="15" t="s">
        <v>5</v>
      </c>
      <c r="D34" s="46">
        <v>2058.7</v>
      </c>
      <c r="E34" s="21"/>
    </row>
    <row r="35" spans="1:5" s="1" customFormat="1" ht="32.25" customHeight="1">
      <c r="A35" s="14" t="s">
        <v>39</v>
      </c>
      <c r="B35" s="15" t="s">
        <v>4</v>
      </c>
      <c r="C35" s="15" t="s">
        <v>38</v>
      </c>
      <c r="D35" s="46">
        <v>26.7</v>
      </c>
      <c r="E35" s="21"/>
    </row>
    <row r="36" spans="1:5" s="1" customFormat="1" ht="15.75" hidden="1">
      <c r="A36" s="14" t="s">
        <v>52</v>
      </c>
      <c r="B36" s="15" t="s">
        <v>4</v>
      </c>
      <c r="C36" s="15" t="s">
        <v>15</v>
      </c>
      <c r="D36" s="46"/>
      <c r="E36" s="21"/>
    </row>
    <row r="37" spans="1:5" ht="15.75" customHeight="1">
      <c r="A37" s="14" t="s">
        <v>59</v>
      </c>
      <c r="B37" s="15" t="s">
        <v>4</v>
      </c>
      <c r="C37" s="15" t="s">
        <v>18</v>
      </c>
      <c r="D37" s="46">
        <v>1</v>
      </c>
      <c r="E37" s="7"/>
    </row>
    <row r="38" spans="1:5" ht="15.75" customHeight="1">
      <c r="A38" s="14" t="s">
        <v>21</v>
      </c>
      <c r="B38" s="15" t="s">
        <v>4</v>
      </c>
      <c r="C38" s="15" t="s">
        <v>35</v>
      </c>
      <c r="D38" s="46">
        <v>2081.4</v>
      </c>
      <c r="E38" s="7"/>
    </row>
    <row r="39" spans="1:5" ht="15.75" customHeight="1">
      <c r="A39" s="51" t="s">
        <v>49</v>
      </c>
      <c r="B39" s="41" t="s">
        <v>7</v>
      </c>
      <c r="C39" s="41" t="s">
        <v>28</v>
      </c>
      <c r="D39" s="45">
        <f>D40</f>
        <v>104</v>
      </c>
      <c r="E39" s="7"/>
    </row>
    <row r="40" spans="1:5" ht="15.75" customHeight="1">
      <c r="A40" s="52" t="s">
        <v>50</v>
      </c>
      <c r="B40" s="42" t="s">
        <v>7</v>
      </c>
      <c r="C40" s="42" t="s">
        <v>6</v>
      </c>
      <c r="D40" s="46">
        <v>104</v>
      </c>
      <c r="E40" s="7"/>
    </row>
    <row r="41" spans="1:5" ht="15.75" customHeight="1">
      <c r="A41" s="22" t="s">
        <v>30</v>
      </c>
      <c r="B41" s="13" t="s">
        <v>6</v>
      </c>
      <c r="C41" s="13" t="s">
        <v>28</v>
      </c>
      <c r="D41" s="45">
        <f>D42+D43</f>
        <v>1715.6</v>
      </c>
      <c r="E41" s="7"/>
    </row>
    <row r="42" spans="1:5" ht="33" customHeight="1">
      <c r="A42" s="14" t="s">
        <v>56</v>
      </c>
      <c r="B42" s="15" t="s">
        <v>6</v>
      </c>
      <c r="C42" s="15" t="s">
        <v>11</v>
      </c>
      <c r="D42" s="46">
        <v>1715.6</v>
      </c>
      <c r="E42" s="7"/>
    </row>
    <row r="43" spans="1:5" ht="31.5" customHeight="1" hidden="1">
      <c r="A43" s="23" t="s">
        <v>14</v>
      </c>
      <c r="B43" s="15" t="s">
        <v>6</v>
      </c>
      <c r="C43" s="15" t="s">
        <v>11</v>
      </c>
      <c r="D43" s="46"/>
      <c r="E43" s="7"/>
    </row>
    <row r="44" spans="1:5" ht="15" customHeight="1">
      <c r="A44" s="24" t="s">
        <v>31</v>
      </c>
      <c r="B44" s="13" t="s">
        <v>5</v>
      </c>
      <c r="C44" s="13" t="s">
        <v>28</v>
      </c>
      <c r="D44" s="45">
        <f>D46+D45</f>
        <v>2378.2</v>
      </c>
      <c r="E44" s="7"/>
    </row>
    <row r="45" spans="1:5" ht="14.25" customHeight="1">
      <c r="A45" s="14" t="s">
        <v>60</v>
      </c>
      <c r="B45" s="15" t="s">
        <v>5</v>
      </c>
      <c r="C45" s="15" t="s">
        <v>8</v>
      </c>
      <c r="D45" s="46">
        <v>2368.7</v>
      </c>
      <c r="E45" s="7"/>
    </row>
    <row r="46" spans="1:5" ht="15.75">
      <c r="A46" s="23" t="s">
        <v>22</v>
      </c>
      <c r="B46" s="15" t="s">
        <v>5</v>
      </c>
      <c r="C46" s="15" t="s">
        <v>17</v>
      </c>
      <c r="D46" s="46">
        <v>9.5</v>
      </c>
      <c r="E46" s="7"/>
    </row>
    <row r="47" spans="1:5" ht="15" customHeight="1">
      <c r="A47" s="24" t="s">
        <v>32</v>
      </c>
      <c r="B47" s="13" t="s">
        <v>9</v>
      </c>
      <c r="C47" s="13" t="s">
        <v>28</v>
      </c>
      <c r="D47" s="45">
        <f>D48+D49+D50</f>
        <v>14877.3</v>
      </c>
      <c r="E47" s="7"/>
    </row>
    <row r="48" spans="1:5" ht="16.5" customHeight="1" hidden="1">
      <c r="A48" s="23" t="s">
        <v>23</v>
      </c>
      <c r="B48" s="15" t="s">
        <v>9</v>
      </c>
      <c r="C48" s="15" t="s">
        <v>4</v>
      </c>
      <c r="D48" s="46"/>
      <c r="E48" s="7"/>
    </row>
    <row r="49" spans="1:5" ht="15" customHeight="1">
      <c r="A49" s="23" t="s">
        <v>24</v>
      </c>
      <c r="B49" s="15" t="s">
        <v>9</v>
      </c>
      <c r="C49" s="15" t="s">
        <v>7</v>
      </c>
      <c r="D49" s="46">
        <v>13256</v>
      </c>
      <c r="E49" s="7"/>
    </row>
    <row r="50" spans="1:5" ht="15" customHeight="1">
      <c r="A50" s="23" t="s">
        <v>25</v>
      </c>
      <c r="B50" s="15" t="s">
        <v>9</v>
      </c>
      <c r="C50" s="15" t="s">
        <v>6</v>
      </c>
      <c r="D50" s="46">
        <v>1621.3</v>
      </c>
      <c r="E50" s="7"/>
    </row>
    <row r="51" spans="1:5" ht="15" customHeight="1">
      <c r="A51" s="24" t="s">
        <v>33</v>
      </c>
      <c r="B51" s="13" t="s">
        <v>15</v>
      </c>
      <c r="C51" s="13" t="s">
        <v>28</v>
      </c>
      <c r="D51" s="45">
        <f>D52</f>
        <v>5</v>
      </c>
      <c r="E51" s="7"/>
    </row>
    <row r="52" spans="1:5" ht="15" customHeight="1">
      <c r="A52" s="14" t="s">
        <v>61</v>
      </c>
      <c r="B52" s="15" t="s">
        <v>15</v>
      </c>
      <c r="C52" s="15" t="s">
        <v>15</v>
      </c>
      <c r="D52" s="46">
        <v>5</v>
      </c>
      <c r="E52" s="7"/>
    </row>
    <row r="53" spans="1:5" ht="15" customHeight="1">
      <c r="A53" s="22" t="s">
        <v>36</v>
      </c>
      <c r="B53" s="13" t="s">
        <v>10</v>
      </c>
      <c r="C53" s="13" t="s">
        <v>28</v>
      </c>
      <c r="D53" s="45">
        <f>D54</f>
        <v>1058.5</v>
      </c>
      <c r="E53" s="7"/>
    </row>
    <row r="54" spans="1:5" s="2" customFormat="1" ht="15" customHeight="1">
      <c r="A54" s="14" t="s">
        <v>26</v>
      </c>
      <c r="B54" s="15" t="s">
        <v>10</v>
      </c>
      <c r="C54" s="15" t="s">
        <v>4</v>
      </c>
      <c r="D54" s="46">
        <v>1058.5</v>
      </c>
      <c r="E54" s="25"/>
    </row>
    <row r="55" spans="1:5" s="2" customFormat="1" ht="15" customHeight="1">
      <c r="A55" s="22" t="s">
        <v>34</v>
      </c>
      <c r="B55" s="13" t="s">
        <v>11</v>
      </c>
      <c r="C55" s="27" t="s">
        <v>28</v>
      </c>
      <c r="D55" s="47">
        <f>D56</f>
        <v>247.5</v>
      </c>
      <c r="E55" s="25"/>
    </row>
    <row r="56" spans="1:5" ht="15" customHeight="1">
      <c r="A56" s="14" t="s">
        <v>16</v>
      </c>
      <c r="B56" s="15" t="s">
        <v>11</v>
      </c>
      <c r="C56" s="15" t="s">
        <v>4</v>
      </c>
      <c r="D56" s="46">
        <v>247.5</v>
      </c>
      <c r="E56" s="7"/>
    </row>
    <row r="57" spans="1:5" ht="15.75">
      <c r="A57" s="22" t="s">
        <v>27</v>
      </c>
      <c r="B57" s="13" t="s">
        <v>18</v>
      </c>
      <c r="C57" s="13" t="s">
        <v>28</v>
      </c>
      <c r="D57" s="49">
        <f>D58</f>
        <v>5</v>
      </c>
      <c r="E57" s="7"/>
    </row>
    <row r="58" spans="1:5" ht="15.75">
      <c r="A58" s="54" t="s">
        <v>37</v>
      </c>
      <c r="B58" s="15" t="s">
        <v>18</v>
      </c>
      <c r="C58" s="26" t="s">
        <v>9</v>
      </c>
      <c r="D58" s="46">
        <v>5</v>
      </c>
      <c r="E58" s="7"/>
    </row>
    <row r="59" spans="1:5" s="2" customFormat="1" ht="16.5" customHeight="1">
      <c r="A59" s="33" t="s">
        <v>62</v>
      </c>
      <c r="B59" s="13" t="s">
        <v>35</v>
      </c>
      <c r="C59" s="13" t="s">
        <v>28</v>
      </c>
      <c r="D59" s="49">
        <f>D60</f>
        <v>1</v>
      </c>
      <c r="E59" s="25"/>
    </row>
    <row r="60" spans="1:5" ht="33.75" customHeight="1">
      <c r="A60" s="32" t="s">
        <v>63</v>
      </c>
      <c r="B60" s="15" t="s">
        <v>35</v>
      </c>
      <c r="C60" s="15" t="s">
        <v>4</v>
      </c>
      <c r="D60" s="48">
        <v>1</v>
      </c>
      <c r="E60" s="7"/>
    </row>
    <row r="61" spans="1:5" ht="16.5" customHeight="1" thickBot="1">
      <c r="A61" s="68" t="s">
        <v>12</v>
      </c>
      <c r="B61" s="69"/>
      <c r="C61" s="70"/>
      <c r="D61" s="50">
        <f>D31</f>
        <v>25529</v>
      </c>
      <c r="E61" s="40"/>
    </row>
    <row r="62" spans="1:5" ht="9.75" customHeight="1" hidden="1">
      <c r="A62" s="28"/>
      <c r="B62" s="29"/>
      <c r="C62" s="30"/>
      <c r="E62" s="7"/>
    </row>
    <row r="63" spans="1:7" ht="17.25" customHeight="1">
      <c r="A63" s="67"/>
      <c r="B63" s="67"/>
      <c r="C63" s="67"/>
      <c r="D63" s="53"/>
      <c r="E63" s="53"/>
      <c r="F63" s="53"/>
      <c r="G63" s="53"/>
    </row>
    <row r="64" spans="1:7" ht="18.75">
      <c r="A64" s="67"/>
      <c r="B64" s="67"/>
      <c r="C64" s="67"/>
      <c r="D64" s="55"/>
      <c r="E64" s="55"/>
      <c r="F64" s="55"/>
      <c r="G64" s="56"/>
    </row>
    <row r="65" spans="1:7" ht="18.75">
      <c r="A65" s="34" t="s">
        <v>66</v>
      </c>
      <c r="B65" s="34"/>
      <c r="C65" s="53"/>
      <c r="D65" s="55"/>
      <c r="E65" s="55"/>
      <c r="F65" s="55"/>
      <c r="G65" s="56"/>
    </row>
    <row r="66" spans="1:7" ht="18.75">
      <c r="A66" s="34" t="s">
        <v>67</v>
      </c>
      <c r="B66" s="34"/>
      <c r="C66" s="53"/>
      <c r="D66" s="55"/>
      <c r="E66" s="55"/>
      <c r="F66" s="55"/>
      <c r="G66" s="56"/>
    </row>
    <row r="67" spans="1:7" ht="18.75" customHeight="1">
      <c r="A67" s="39" t="s">
        <v>68</v>
      </c>
      <c r="B67"/>
      <c r="C67" s="57"/>
      <c r="D67" s="53" t="s">
        <v>64</v>
      </c>
      <c r="E67" s="55"/>
      <c r="F67" s="55"/>
      <c r="G67" s="53"/>
    </row>
    <row r="68" ht="18.75" hidden="1">
      <c r="A68" s="39" t="s">
        <v>42</v>
      </c>
    </row>
    <row r="69" spans="1:4" ht="18.75" hidden="1">
      <c r="A69" s="39" t="s">
        <v>53</v>
      </c>
      <c r="D69" s="58" t="s">
        <v>54</v>
      </c>
    </row>
  </sheetData>
  <sheetProtection/>
  <mergeCells count="7">
    <mergeCell ref="A64:C64"/>
    <mergeCell ref="A61:C61"/>
    <mergeCell ref="A63:C63"/>
    <mergeCell ref="A25:D25"/>
    <mergeCell ref="A28:D28"/>
    <mergeCell ref="A27:D27"/>
    <mergeCell ref="A26:D26"/>
  </mergeCells>
  <printOptions/>
  <pageMargins left="0.7874015748031497" right="0.2755905511811024" top="0.5511811023622047" bottom="0.5511811023622047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sfagpi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2022-10-28T07:56:24Z</cp:lastPrinted>
  <dcterms:created xsi:type="dcterms:W3CDTF">2005-08-26T10:32:18Z</dcterms:created>
  <dcterms:modified xsi:type="dcterms:W3CDTF">2022-10-28T07:56:26Z</dcterms:modified>
  <cp:category/>
  <cp:version/>
  <cp:contentType/>
  <cp:contentStatus/>
</cp:coreProperties>
</file>