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760" activeTab="0"/>
  </bookViews>
  <sheets>
    <sheet name="передвижка (3)" sheetId="1" r:id="rId1"/>
  </sheets>
  <definedNames>
    <definedName name="_xlnm.Print_Titles" localSheetId="0">'передвижка (3)'!$25:$26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<sst xmlns="http://schemas.openxmlformats.org/spreadsheetml/2006/main" count="75" uniqueCount="72">
  <si>
    <t>Сумма</t>
  </si>
  <si>
    <t>Код</t>
  </si>
  <si>
    <t>Наименование дохода</t>
  </si>
  <si>
    <t>Всего доходов</t>
  </si>
  <si>
    <t xml:space="preserve">                                        Совета Славянского городского поселения </t>
  </si>
  <si>
    <t>2 00 00000 00 0000 000</t>
  </si>
  <si>
    <t>Безвозмездные поступления</t>
  </si>
  <si>
    <t xml:space="preserve">                                            сессии Совета Славянского городского поселения</t>
  </si>
  <si>
    <t xml:space="preserve">                                         Славянского района (третьего созыва)</t>
  </si>
  <si>
    <t xml:space="preserve">                                              Славянского района (третьего созыва)</t>
  </si>
  <si>
    <t>Возврат остатков субсидий и субвенций</t>
  </si>
  <si>
    <t>Прочие межбюджетные трансферты, передаваемые бюджетам поселений</t>
  </si>
  <si>
    <t>2 19 05000 13 0000 151</t>
  </si>
  <si>
    <t>2 07 05000 10 0000 180</t>
  </si>
  <si>
    <t>Прочие безвозмездные поступления</t>
  </si>
  <si>
    <t xml:space="preserve">                                         к решению тридцать восьмой сессии</t>
  </si>
  <si>
    <t xml:space="preserve">                                            от 22.11.2017 г. № 12</t>
  </si>
  <si>
    <t xml:space="preserve">                                                «ПРИЛОЖЕНИЕ № 9</t>
  </si>
  <si>
    <t>Безвозмездные поступления из других бюджетов в бюджет</t>
  </si>
  <si>
    <t>в том числе:</t>
  </si>
  <si>
    <t>субсидии на реализацию мероприятий по подпрограмме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</si>
  <si>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субсидии на дополнительную помощь местным бюджетам для решения социально значимых вопросов на 2018 год</t>
  </si>
  <si>
    <t>субсидии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</si>
  <si>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субсидии на благоустройство территории территориального общественного самоуправления в рамках конкурса на звание "Лучший органториального общественного самоуправления"</t>
  </si>
  <si>
    <t>субсидии в целях создание условий для развития жилищного строительства, в том числе жилья экономкласса, а также обеспечения земельных участков инженерной и социальной инфраструктурой, в том числе для семей, имеющих трех и более детей</t>
  </si>
  <si>
    <t xml:space="preserve">                                          (в редакции решения сорок седьмой</t>
  </si>
  <si>
    <t xml:space="preserve">                                              от 26.09.2018 г. № 1)</t>
  </si>
  <si>
    <t xml:space="preserve">                                                                                                                                                                                                         (тыс.руб.)</t>
  </si>
  <si>
    <t>2 02 35118 10 0000 150</t>
  </si>
  <si>
    <t>2 02 15001 10 0000 150</t>
  </si>
  <si>
    <t>2 02 15002 10 0000 150</t>
  </si>
  <si>
    <t>2 02 29999 10 0000 150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</si>
  <si>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</si>
  <si>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</si>
  <si>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2 02 30024 10 0000 150</t>
  </si>
  <si>
    <t>2 02 49999 10 0000 150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</si>
  <si>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</si>
  <si>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</si>
  <si>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</si>
  <si>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</si>
  <si>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Субсидии бюджетам сельских поселений на обустройство и восстановление воинских захоронений, находящихся в муниципальной собственности </t>
  </si>
  <si>
    <t>2 02 25299 10 0000 150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</si>
  <si>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</si>
  <si>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О.В. Галова</t>
  </si>
  <si>
    <t>Ачуевского сельского поселения Славянского района в 2022 году</t>
  </si>
  <si>
    <t xml:space="preserve">Заместитель начальника </t>
  </si>
  <si>
    <t>финансового управления,</t>
  </si>
  <si>
    <t>начальник бюджетного отдела</t>
  </si>
  <si>
    <t>2 02 20077 10 0000 150</t>
  </si>
  <si>
    <t>Субсидии бюджетам на софинансирование капитальных вложений в объекты муниципальной собственности</t>
  </si>
  <si>
    <t xml:space="preserve">                                         к решению 30 сессии Совета </t>
  </si>
  <si>
    <t xml:space="preserve">                                        Ачуевского сельского поселения </t>
  </si>
  <si>
    <t xml:space="preserve">                                        Ачуевского  сельского поселения </t>
  </si>
  <si>
    <t xml:space="preserve">                                          «ПРИЛОЖЕНИЕ № 6</t>
  </si>
  <si>
    <t>иной межбюджетный трансферт из бюджета муниципального образования Славянский район на поддержку мер по обеспечению сбалансированности бюджетов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</si>
  <si>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</si>
  <si>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</si>
  <si>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</si>
  <si>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</si>
  <si>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Славянского района </t>
  </si>
  <si>
    <t xml:space="preserve">                                            от 26.11.2021 г. № 5</t>
  </si>
  <si>
    <t xml:space="preserve">                                          Славянского района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</si>
  <si>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</si>
  <si>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субсидии на реализацию мероприятий по подпрограмме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 
</t>
  </si>
  <si>
    <t>иной межбюджетный трансферт из краевого бюджета местным бюджетам на дополнительную помощь местным бюджетам для реализации социально значимых вопросов местного значения</t>
  </si>
  <si>
    <t>2 02 25269 10 0000 150</t>
  </si>
  <si>
    <t>Субсидии бюджетам сельских поселений на закупку контейнеров для раздельного накопления твердых коммунальных отходов</t>
  </si>
  <si>
    <t xml:space="preserve">                                         к решению 38 сессии Совета </t>
  </si>
  <si>
    <t>иной межбюджетный трансферт из резервного фонда администрации муниципального образования Славянский район</t>
  </si>
  <si>
    <t>газифик</t>
  </si>
  <si>
    <t xml:space="preserve">                                            ПРИЛОЖЕНИЕ № 5</t>
  </si>
  <si>
    <t xml:space="preserve">                                            от 27.10.2022 г. №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</si>
</sst>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3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62"/>
      <name val="Arial Cyr"/>
      <family val="0"/>
    </font>
    <font>
      <b/>
      <sz val="10"/>
      <color indexed="63"/>
      <name val="Arial Cyr"/>
      <family val="0"/>
    </font>
    <font>
      <b/>
      <sz val="10"/>
      <color indexed="52"/>
      <name val="Arial Cyr"/>
      <family val="0"/>
    </font>
    <font>
      <b/>
      <sz val="15"/>
      <color indexed="15"/>
      <name val="Arial Cyr"/>
      <family val="0"/>
    </font>
    <font>
      <b/>
      <sz val="13"/>
      <color indexed="15"/>
      <name val="Arial Cyr"/>
      <family val="0"/>
    </font>
    <font>
      <b/>
      <sz val="11"/>
      <color indexed="15"/>
      <name val="Arial Cyr"/>
      <family val="0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b/>
      <sz val="18"/>
      <color indexed="15"/>
      <name val="Cambria"/>
      <family val="1"/>
    </font>
    <font>
      <sz val="10"/>
      <color indexed="60"/>
      <name val="Arial Cyr"/>
      <family val="0"/>
    </font>
    <font>
      <u val="single"/>
      <sz val="10"/>
      <color indexed="20"/>
      <name val="Arial Cyr"/>
      <family val="0"/>
    </font>
    <font>
      <sz val="10"/>
      <color indexed="20"/>
      <name val="Arial Cyr"/>
      <family val="0"/>
    </font>
    <font>
      <i/>
      <sz val="10"/>
      <color indexed="23"/>
      <name val="Arial Cyr"/>
      <family val="0"/>
    </font>
    <font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>
      <alignment/>
      <protection/>
    </xf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5" borderId="0" applyNumberFormat="0" applyBorder="0" applyAlignment="0" applyProtection="0"/>
    <xf numFmtId="0" fontId="9" fillId="5" borderId="0">
      <alignment/>
      <protection/>
    </xf>
    <xf numFmtId="0" fontId="9" fillId="6" borderId="0" applyNumberFormat="0" applyBorder="0" applyAlignment="0" applyProtection="0"/>
    <xf numFmtId="0" fontId="9" fillId="6" borderId="0">
      <alignment/>
      <protection/>
    </xf>
    <xf numFmtId="0" fontId="9" fillId="7" borderId="0" applyNumberFormat="0" applyBorder="0" applyAlignment="0" applyProtection="0"/>
    <xf numFmtId="0" fontId="9" fillId="7" borderId="0">
      <alignment/>
      <protection/>
    </xf>
    <xf numFmtId="0" fontId="9" fillId="8" borderId="0" applyNumberFormat="0" applyBorder="0" applyAlignment="0" applyProtection="0"/>
    <xf numFmtId="0" fontId="9" fillId="8" borderId="0">
      <alignment/>
      <protection/>
    </xf>
    <xf numFmtId="0" fontId="9" fillId="9" borderId="0" applyNumberFormat="0" applyBorder="0" applyAlignment="0" applyProtection="0"/>
    <xf numFmtId="0" fontId="9" fillId="9" borderId="0">
      <alignment/>
      <protection/>
    </xf>
    <xf numFmtId="0" fontId="9" fillId="10" borderId="0" applyNumberFormat="0" applyBorder="0" applyAlignment="0" applyProtection="0"/>
    <xf numFmtId="0" fontId="9" fillId="10" borderId="0">
      <alignment/>
      <protection/>
    </xf>
    <xf numFmtId="0" fontId="9" fillId="5" borderId="0" applyNumberFormat="0" applyBorder="0" applyAlignment="0" applyProtection="0"/>
    <xf numFmtId="0" fontId="9" fillId="5" borderId="0">
      <alignment/>
      <protection/>
    </xf>
    <xf numFmtId="0" fontId="9" fillId="8" borderId="0" applyNumberFormat="0" applyBorder="0" applyAlignment="0" applyProtection="0"/>
    <xf numFmtId="0" fontId="9" fillId="8" borderId="0">
      <alignment/>
      <protection/>
    </xf>
    <xf numFmtId="0" fontId="9" fillId="11" borderId="0" applyNumberFormat="0" applyBorder="0" applyAlignment="0" applyProtection="0"/>
    <xf numFmtId="0" fontId="9" fillId="11" borderId="0">
      <alignment/>
      <protection/>
    </xf>
    <xf numFmtId="0" fontId="10" fillId="12" borderId="0" applyNumberFormat="0" applyBorder="0" applyAlignment="0" applyProtection="0"/>
    <xf numFmtId="0" fontId="10" fillId="12" borderId="0">
      <alignment/>
      <protection/>
    </xf>
    <xf numFmtId="0" fontId="10" fillId="9" borderId="0" applyNumberFormat="0" applyBorder="0" applyAlignment="0" applyProtection="0"/>
    <xf numFmtId="0" fontId="10" fillId="9" borderId="0">
      <alignment/>
      <protection/>
    </xf>
    <xf numFmtId="0" fontId="10" fillId="10" borderId="0" applyNumberFormat="0" applyBorder="0" applyAlignment="0" applyProtection="0"/>
    <xf numFmtId="0" fontId="10" fillId="10" borderId="0">
      <alignment/>
      <protection/>
    </xf>
    <xf numFmtId="0" fontId="10" fillId="13" borderId="0" applyNumberFormat="0" applyBorder="0" applyAlignment="0" applyProtection="0"/>
    <xf numFmtId="0" fontId="10" fillId="14" borderId="0">
      <alignment/>
      <protection/>
    </xf>
    <xf numFmtId="0" fontId="10" fillId="15" borderId="0" applyNumberFormat="0" applyBorder="0" applyAlignment="0" applyProtection="0"/>
    <xf numFmtId="0" fontId="10" fillId="15" borderId="0">
      <alignment/>
      <protection/>
    </xf>
    <xf numFmtId="0" fontId="10" fillId="16" borderId="0" applyNumberFormat="0" applyBorder="0" applyAlignment="0" applyProtection="0"/>
    <xf numFmtId="0" fontId="10" fillId="16" borderId="0">
      <alignment/>
      <protection/>
    </xf>
    <xf numFmtId="0" fontId="10" fillId="17" borderId="0" applyNumberFormat="0" applyBorder="0" applyAlignment="0" applyProtection="0"/>
    <xf numFmtId="0" fontId="10" fillId="17" borderId="0">
      <alignment/>
      <protection/>
    </xf>
    <xf numFmtId="0" fontId="10" fillId="18" borderId="0" applyNumberFormat="0" applyBorder="0" applyAlignment="0" applyProtection="0"/>
    <xf numFmtId="0" fontId="10" fillId="18" borderId="0">
      <alignment/>
      <protection/>
    </xf>
    <xf numFmtId="0" fontId="10" fillId="19" borderId="0" applyNumberFormat="0" applyBorder="0" applyAlignment="0" applyProtection="0"/>
    <xf numFmtId="0" fontId="10" fillId="19" borderId="0">
      <alignment/>
      <protection/>
    </xf>
    <xf numFmtId="0" fontId="10" fillId="13" borderId="0" applyNumberFormat="0" applyBorder="0" applyAlignment="0" applyProtection="0"/>
    <xf numFmtId="0" fontId="10" fillId="14" borderId="0">
      <alignment/>
      <protection/>
    </xf>
    <xf numFmtId="0" fontId="10" fillId="15" borderId="0" applyNumberFormat="0" applyBorder="0" applyAlignment="0" applyProtection="0"/>
    <xf numFmtId="0" fontId="10" fillId="15" borderId="0">
      <alignment/>
      <protection/>
    </xf>
    <xf numFmtId="0" fontId="10" fillId="20" borderId="0" applyNumberFormat="0" applyBorder="0" applyAlignment="0" applyProtection="0"/>
    <xf numFmtId="0" fontId="10" fillId="20" borderId="0">
      <alignment/>
      <protection/>
    </xf>
    <xf numFmtId="0" fontId="11" fillId="7" borderId="1" applyNumberFormat="0" applyAlignment="0" applyProtection="0"/>
    <xf numFmtId="0" fontId="11" fillId="7" borderId="1">
      <alignment/>
      <protection/>
    </xf>
    <xf numFmtId="0" fontId="12" fillId="21" borderId="2" applyNumberFormat="0" applyAlignment="0" applyProtection="0"/>
    <xf numFmtId="0" fontId="12" fillId="21" borderId="2">
      <alignment/>
      <protection/>
    </xf>
    <xf numFmtId="0" fontId="13" fillId="21" borderId="1" applyNumberFormat="0" applyAlignment="0" applyProtection="0"/>
    <xf numFmtId="0" fontId="13" fillId="21" borderId="1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>
      <alignment/>
      <protection/>
    </xf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14" fillId="0" borderId="3">
      <alignment/>
      <protection/>
    </xf>
    <xf numFmtId="0" fontId="28" fillId="0" borderId="4" applyNumberFormat="0" applyFill="0" applyAlignment="0" applyProtection="0"/>
    <xf numFmtId="0" fontId="15" fillId="0" borderId="4">
      <alignment/>
      <protection/>
    </xf>
    <xf numFmtId="0" fontId="29" fillId="0" borderId="5" applyNumberFormat="0" applyFill="0" applyAlignment="0" applyProtection="0"/>
    <xf numFmtId="0" fontId="16" fillId="0" borderId="5">
      <alignment/>
      <protection/>
    </xf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6" applyNumberFormat="0" applyFill="0" applyAlignment="0" applyProtection="0"/>
    <xf numFmtId="0" fontId="17" fillId="0" borderId="6">
      <alignment/>
      <protection/>
    </xf>
    <xf numFmtId="0" fontId="18" fillId="22" borderId="7" applyNumberFormat="0" applyAlignment="0" applyProtection="0"/>
    <xf numFmtId="0" fontId="18" fillId="22" borderId="7">
      <alignment/>
      <protection/>
    </xf>
    <xf numFmtId="0" fontId="30" fillId="0" borderId="0" applyNumberFormat="0" applyFill="0" applyBorder="0" applyAlignment="0" applyProtection="0"/>
    <xf numFmtId="0" fontId="19" fillId="0" borderId="0">
      <alignment/>
      <protection/>
    </xf>
    <xf numFmtId="0" fontId="20" fillId="23" borderId="0" applyNumberFormat="0" applyBorder="0" applyAlignment="0" applyProtection="0"/>
    <xf numFmtId="0" fontId="20" fillId="23" borderId="0">
      <alignment/>
      <protection/>
    </xf>
    <xf numFmtId="0" fontId="9" fillId="0" borderId="0">
      <alignment/>
      <protection/>
    </xf>
    <xf numFmtId="0" fontId="21" fillId="0" borderId="0">
      <alignment vertical="top"/>
      <protection locked="0"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>
      <alignment/>
      <protection/>
    </xf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0" fillId="24" borderId="8" applyNumberFormat="0" applyFont="0" applyAlignment="0" applyProtection="0"/>
    <xf numFmtId="0" fontId="9" fillId="24" borderId="8">
      <alignment/>
      <protection/>
    </xf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>
      <alignment/>
      <protection/>
    </xf>
    <xf numFmtId="0" fontId="25" fillId="0" borderId="0" applyNumberFormat="0" applyFill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4" fontId="2" fillId="0" borderId="0" xfId="70" applyFont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8" fillId="25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25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Денежный 2 2" xfId="73"/>
    <cellStyle name="Денежный 3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ткрывавшаяся гиперссыл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51">
      <selection activeCell="F7" sqref="F7"/>
    </sheetView>
  </sheetViews>
  <sheetFormatPr defaultColWidth="9.00390625" defaultRowHeight="12.75"/>
  <cols>
    <col min="1" max="1" width="23.25390625" style="0" customWidth="1"/>
    <col min="2" max="2" width="55.875" style="0" customWidth="1"/>
    <col min="3" max="3" width="15.25390625" style="19" customWidth="1"/>
    <col min="4" max="4" width="2.25390625" style="0" customWidth="1"/>
  </cols>
  <sheetData>
    <row r="1" spans="2:3" ht="18.75">
      <c r="B1" s="1" t="s">
        <v>70</v>
      </c>
      <c r="C1" s="14"/>
    </row>
    <row r="2" spans="2:3" ht="18.75">
      <c r="B2" s="1" t="s">
        <v>67</v>
      </c>
      <c r="C2" s="14"/>
    </row>
    <row r="3" spans="2:3" ht="18.75">
      <c r="B3" s="1" t="s">
        <v>51</v>
      </c>
      <c r="C3" s="14"/>
    </row>
    <row r="4" spans="2:3" ht="18.75">
      <c r="B4" s="1" t="s">
        <v>61</v>
      </c>
      <c r="C4" s="14"/>
    </row>
    <row r="5" spans="2:3" ht="18.75">
      <c r="B5" s="1" t="s">
        <v>71</v>
      </c>
      <c r="C5" s="14"/>
    </row>
    <row r="6" spans="2:3" ht="18.75">
      <c r="B6" s="1"/>
      <c r="C6" s="14"/>
    </row>
    <row r="7" spans="2:3" ht="18.75">
      <c r="B7" s="1" t="s">
        <v>53</v>
      </c>
      <c r="C7" s="14"/>
    </row>
    <row r="8" spans="2:3" ht="18.75">
      <c r="B8" s="1" t="s">
        <v>50</v>
      </c>
      <c r="C8" s="14"/>
    </row>
    <row r="9" spans="2:3" ht="18.75">
      <c r="B9" s="1" t="s">
        <v>52</v>
      </c>
      <c r="C9" s="14"/>
    </row>
    <row r="10" spans="2:3" ht="18.75">
      <c r="B10" s="1" t="s">
        <v>59</v>
      </c>
      <c r="C10" s="14"/>
    </row>
    <row r="11" spans="2:3" ht="18.75">
      <c r="B11" s="1" t="s">
        <v>60</v>
      </c>
      <c r="C11" s="14"/>
    </row>
    <row r="12" spans="2:3" ht="18.75" hidden="1">
      <c r="B12" s="1" t="s">
        <v>17</v>
      </c>
      <c r="C12" s="14"/>
    </row>
    <row r="13" spans="2:3" ht="15.75" customHeight="1" hidden="1">
      <c r="B13" s="1" t="s">
        <v>15</v>
      </c>
      <c r="C13" s="14"/>
    </row>
    <row r="14" spans="2:3" ht="15.75" customHeight="1" hidden="1">
      <c r="B14" s="1" t="s">
        <v>4</v>
      </c>
      <c r="C14" s="14"/>
    </row>
    <row r="15" spans="2:3" ht="15.75" customHeight="1" hidden="1">
      <c r="B15" s="1" t="s">
        <v>8</v>
      </c>
      <c r="C15" s="14"/>
    </row>
    <row r="16" spans="2:3" ht="15.75" customHeight="1" hidden="1">
      <c r="B16" s="1" t="s">
        <v>16</v>
      </c>
      <c r="C16" s="14"/>
    </row>
    <row r="17" spans="2:3" ht="15.75" customHeight="1" hidden="1">
      <c r="B17" s="10" t="s">
        <v>25</v>
      </c>
      <c r="C17" s="14"/>
    </row>
    <row r="18" spans="2:3" ht="15.75" customHeight="1" hidden="1">
      <c r="B18" s="1" t="s">
        <v>7</v>
      </c>
      <c r="C18" s="14"/>
    </row>
    <row r="19" spans="2:3" ht="15.75" customHeight="1" hidden="1">
      <c r="B19" s="1" t="s">
        <v>9</v>
      </c>
      <c r="C19" s="14"/>
    </row>
    <row r="20" spans="2:3" ht="15.75" customHeight="1" hidden="1">
      <c r="B20" s="1" t="s">
        <v>26</v>
      </c>
      <c r="C20" s="14"/>
    </row>
    <row r="21" spans="2:3" ht="9.75" customHeight="1">
      <c r="B21" s="1"/>
      <c r="C21" s="14"/>
    </row>
    <row r="22" spans="1:3" ht="18.75">
      <c r="A22" s="32" t="s">
        <v>18</v>
      </c>
      <c r="B22" s="32"/>
      <c r="C22" s="32"/>
    </row>
    <row r="23" spans="1:3" ht="18.75">
      <c r="A23" s="32" t="s">
        <v>44</v>
      </c>
      <c r="B23" s="32"/>
      <c r="C23" s="32"/>
    </row>
    <row r="24" spans="1:3" ht="15.75" customHeight="1">
      <c r="A24" s="31" t="s">
        <v>27</v>
      </c>
      <c r="B24" s="31"/>
      <c r="C24" s="31"/>
    </row>
    <row r="25" spans="1:3" ht="17.25" customHeight="1">
      <c r="A25" s="5" t="s">
        <v>1</v>
      </c>
      <c r="B25" s="5" t="s">
        <v>2</v>
      </c>
      <c r="C25" s="15" t="s">
        <v>0</v>
      </c>
    </row>
    <row r="26" spans="1:3" ht="13.5" customHeight="1">
      <c r="A26" s="20">
        <v>1</v>
      </c>
      <c r="B26" s="20">
        <v>2</v>
      </c>
      <c r="C26" s="21">
        <v>3</v>
      </c>
    </row>
    <row r="27" spans="1:3" s="3" customFormat="1" ht="31.5">
      <c r="A27" s="8" t="s">
        <v>5</v>
      </c>
      <c r="B27" s="9" t="s">
        <v>6</v>
      </c>
      <c r="C27" s="28">
        <f>C28+C29+C40+C42+C45+C46+C47+C48+C54+C41</f>
        <v>22288.819</v>
      </c>
    </row>
    <row r="28" spans="1:3" s="3" customFormat="1" ht="47.25">
      <c r="A28" s="22" t="s">
        <v>29</v>
      </c>
      <c r="B28" s="11" t="s">
        <v>42</v>
      </c>
      <c r="C28" s="27">
        <v>807.3</v>
      </c>
    </row>
    <row r="29" spans="1:3" s="3" customFormat="1" ht="47.25">
      <c r="A29" s="22" t="s">
        <v>32</v>
      </c>
      <c r="B29" s="11" t="s">
        <v>33</v>
      </c>
      <c r="C29" s="27">
        <v>1737.8</v>
      </c>
    </row>
    <row r="30" spans="1:3" s="3" customFormat="1" ht="37.5" customHeight="1" hidden="1">
      <c r="A30" s="22" t="s">
        <v>30</v>
      </c>
      <c r="B30" s="23" t="s">
        <v>36</v>
      </c>
      <c r="C30" s="16"/>
    </row>
    <row r="31" spans="1:3" s="3" customFormat="1" ht="48.75" customHeight="1" hidden="1">
      <c r="A31" s="25" t="s">
        <v>41</v>
      </c>
      <c r="B31" s="26" t="s">
        <v>40</v>
      </c>
      <c r="C31" s="27">
        <v>0</v>
      </c>
    </row>
    <row r="32" spans="1:3" s="3" customFormat="1" ht="31.5" hidden="1">
      <c r="A32" s="8" t="s">
        <v>31</v>
      </c>
      <c r="B32" s="11" t="s">
        <v>37</v>
      </c>
      <c r="C32" s="16">
        <f>C34+C35+C36+C37+C38</f>
        <v>0</v>
      </c>
    </row>
    <row r="33" spans="1:3" s="3" customFormat="1" ht="15.75" hidden="1">
      <c r="A33" s="34" t="s">
        <v>19</v>
      </c>
      <c r="B33" s="35"/>
      <c r="C33" s="36"/>
    </row>
    <row r="34" spans="1:3" s="3" customFormat="1" ht="15.75" hidden="1">
      <c r="A34" s="34" t="s">
        <v>20</v>
      </c>
      <c r="B34" s="36"/>
      <c r="C34" s="16"/>
    </row>
    <row r="35" spans="1:3" s="3" customFormat="1" ht="15.75" hidden="1">
      <c r="A35" s="37" t="s">
        <v>21</v>
      </c>
      <c r="B35" s="38"/>
      <c r="C35" s="16"/>
    </row>
    <row r="36" spans="1:3" s="3" customFormat="1" ht="15.75" hidden="1">
      <c r="A36" s="37" t="s">
        <v>22</v>
      </c>
      <c r="B36" s="38"/>
      <c r="C36" s="16"/>
    </row>
    <row r="37" spans="1:3" s="3" customFormat="1" ht="15.75" hidden="1">
      <c r="A37" s="37" t="s">
        <v>23</v>
      </c>
      <c r="B37" s="38"/>
      <c r="C37" s="16"/>
    </row>
    <row r="38" spans="1:3" s="3" customFormat="1" ht="15.75" hidden="1">
      <c r="A38" s="37" t="s">
        <v>24</v>
      </c>
      <c r="B38" s="38"/>
      <c r="C38" s="16"/>
    </row>
    <row r="39" spans="1:3" s="3" customFormat="1" ht="31.5" hidden="1">
      <c r="A39" s="8" t="s">
        <v>35</v>
      </c>
      <c r="B39" s="11" t="s">
        <v>38</v>
      </c>
      <c r="C39" s="16"/>
    </row>
    <row r="40" spans="1:6" s="3" customFormat="1" ht="47.25">
      <c r="A40" s="25" t="s">
        <v>48</v>
      </c>
      <c r="B40" s="26" t="s">
        <v>49</v>
      </c>
      <c r="C40" s="27">
        <f>12792.4-1930.2</f>
        <v>10862.199999999999</v>
      </c>
      <c r="E40" s="3">
        <v>-1930200</v>
      </c>
      <c r="F40" s="3" t="s">
        <v>69</v>
      </c>
    </row>
    <row r="41" spans="1:3" s="3" customFormat="1" ht="47.25">
      <c r="A41" s="25" t="s">
        <v>65</v>
      </c>
      <c r="B41" s="26" t="s">
        <v>66</v>
      </c>
      <c r="C41" s="27">
        <v>50.2</v>
      </c>
    </row>
    <row r="42" spans="1:3" s="3" customFormat="1" ht="31.5">
      <c r="A42" s="25" t="s">
        <v>31</v>
      </c>
      <c r="B42" s="26" t="s">
        <v>37</v>
      </c>
      <c r="C42" s="27">
        <f>610.5+680.3</f>
        <v>1290.8</v>
      </c>
    </row>
    <row r="43" spans="1:3" s="3" customFormat="1" ht="15.75" hidden="1">
      <c r="A43" s="39"/>
      <c r="B43" s="40"/>
      <c r="C43" s="41"/>
    </row>
    <row r="44" spans="1:3" s="3" customFormat="1" ht="79.5" customHeight="1" hidden="1">
      <c r="A44" s="37" t="s">
        <v>63</v>
      </c>
      <c r="B44" s="38"/>
      <c r="C44" s="27">
        <v>680.3</v>
      </c>
    </row>
    <row r="45" spans="1:3" s="3" customFormat="1" ht="47.25">
      <c r="A45" s="8" t="s">
        <v>34</v>
      </c>
      <c r="B45" s="11" t="s">
        <v>39</v>
      </c>
      <c r="C45" s="27">
        <v>3.8</v>
      </c>
    </row>
    <row r="46" spans="1:3" s="3" customFormat="1" ht="63">
      <c r="A46" s="8" t="s">
        <v>28</v>
      </c>
      <c r="B46" s="11" t="s">
        <v>62</v>
      </c>
      <c r="C46" s="27">
        <f>98.5+5.5</f>
        <v>104</v>
      </c>
    </row>
    <row r="47" spans="1:3" s="3" customFormat="1" ht="82.5" customHeight="1">
      <c r="A47" s="8" t="s">
        <v>57</v>
      </c>
      <c r="B47" s="11" t="s">
        <v>58</v>
      </c>
      <c r="C47" s="27">
        <f>414.2+54.5</f>
        <v>468.7</v>
      </c>
    </row>
    <row r="48" spans="1:3" s="3" customFormat="1" ht="31.5">
      <c r="A48" s="8" t="s">
        <v>35</v>
      </c>
      <c r="B48" s="11" t="s">
        <v>11</v>
      </c>
      <c r="C48" s="27">
        <f>C51+C52+C53</f>
        <v>6965.019</v>
      </c>
    </row>
    <row r="49" spans="1:3" s="3" customFormat="1" ht="17.25" customHeight="1" hidden="1">
      <c r="A49" s="22" t="s">
        <v>13</v>
      </c>
      <c r="B49" s="23" t="s">
        <v>14</v>
      </c>
      <c r="C49" s="16"/>
    </row>
    <row r="50" spans="1:3" s="3" customFormat="1" ht="21" customHeight="1" hidden="1">
      <c r="A50" s="8" t="s">
        <v>12</v>
      </c>
      <c r="B50" s="11" t="s">
        <v>10</v>
      </c>
      <c r="C50" s="16"/>
    </row>
    <row r="51" spans="1:3" s="3" customFormat="1" ht="46.5" customHeight="1">
      <c r="A51" s="37" t="s">
        <v>54</v>
      </c>
      <c r="B51" s="38"/>
      <c r="C51" s="27">
        <f>1975+1435+1902.179+8</f>
        <v>5320.179</v>
      </c>
    </row>
    <row r="52" spans="1:3" s="3" customFormat="1" ht="37.5" customHeight="1">
      <c r="A52" s="37" t="s">
        <v>68</v>
      </c>
      <c r="B52" s="38"/>
      <c r="C52" s="27">
        <f>1350-5.16</f>
        <v>1344.84</v>
      </c>
    </row>
    <row r="53" spans="1:3" s="3" customFormat="1" ht="47.25" customHeight="1">
      <c r="A53" s="37" t="s">
        <v>64</v>
      </c>
      <c r="B53" s="38"/>
      <c r="C53" s="27">
        <v>300</v>
      </c>
    </row>
    <row r="54" spans="1:3" s="3" customFormat="1" ht="46.5" customHeight="1">
      <c r="A54" s="8" t="s">
        <v>55</v>
      </c>
      <c r="B54" s="11" t="s">
        <v>56</v>
      </c>
      <c r="C54" s="27">
        <v>-1</v>
      </c>
    </row>
    <row r="55" spans="1:4" ht="18.75" customHeight="1">
      <c r="A55" s="12"/>
      <c r="B55" s="13" t="s">
        <v>3</v>
      </c>
      <c r="C55" s="29">
        <f>C27</f>
        <v>22288.819</v>
      </c>
      <c r="D55" s="4"/>
    </row>
    <row r="56" spans="1:4" ht="4.5" customHeight="1">
      <c r="A56" s="6"/>
      <c r="B56" s="7"/>
      <c r="C56" s="17"/>
      <c r="D56" s="4"/>
    </row>
    <row r="57" spans="1:4" ht="21.75" customHeight="1">
      <c r="A57" s="33"/>
      <c r="B57" s="33"/>
      <c r="C57" s="33"/>
      <c r="D57" s="4"/>
    </row>
    <row r="58" spans="1:3" ht="18.75">
      <c r="A58" s="30"/>
      <c r="B58" s="30"/>
      <c r="C58" s="30"/>
    </row>
    <row r="59" spans="1:3" ht="18.75">
      <c r="A59" s="2" t="s">
        <v>45</v>
      </c>
      <c r="B59" s="2"/>
      <c r="C59" s="18"/>
    </row>
    <row r="60" spans="1:3" ht="18.75">
      <c r="A60" s="2" t="s">
        <v>46</v>
      </c>
      <c r="B60" s="2"/>
      <c r="C60" s="18"/>
    </row>
    <row r="61" spans="1:3" ht="18.75">
      <c r="A61" s="24" t="s">
        <v>47</v>
      </c>
      <c r="C61" s="18" t="s">
        <v>43</v>
      </c>
    </row>
  </sheetData>
  <sheetProtection/>
  <mergeCells count="16">
    <mergeCell ref="A53:B53"/>
    <mergeCell ref="A35:B35"/>
    <mergeCell ref="A36:B36"/>
    <mergeCell ref="A37:B37"/>
    <mergeCell ref="A38:B38"/>
    <mergeCell ref="A43:C43"/>
    <mergeCell ref="A58:C58"/>
    <mergeCell ref="A24:C24"/>
    <mergeCell ref="A22:C22"/>
    <mergeCell ref="A23:C23"/>
    <mergeCell ref="A57:C57"/>
    <mergeCell ref="A33:C33"/>
    <mergeCell ref="A34:B34"/>
    <mergeCell ref="A51:B51"/>
    <mergeCell ref="A44:B44"/>
    <mergeCell ref="A52:B52"/>
  </mergeCells>
  <printOptions/>
  <pageMargins left="0.5118110236220472" right="0.31496062992125984" top="0.6299212598425197" bottom="0.3937007874015748" header="0.4330708661417323" footer="0.3149606299212598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sfagpi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2018-01-24T08:45:36Z</cp:lastPrinted>
  <dcterms:created xsi:type="dcterms:W3CDTF">2005-08-26T10:32:18Z</dcterms:created>
  <dcterms:modified xsi:type="dcterms:W3CDTF">2022-10-28T07:58:37Z</dcterms:modified>
  <cp:category/>
  <cp:version/>
  <cp:contentType/>
  <cp:contentStatus/>
</cp:coreProperties>
</file>